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720"/>
  </bookViews>
  <sheets>
    <sheet name="План квартальный" sheetId="10" r:id="rId1"/>
    <sheet name="план Новицкая " sheetId="8" r:id="rId2"/>
  </sheets>
  <definedNames>
    <definedName name="_xlnm.Print_Area" localSheetId="0">'План квартальный'!$A$1:$N$22</definedName>
    <definedName name="_xlnm.Print_Area" localSheetId="1">'план Новицкая '!$A$1:$L$19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0"/>
  <c r="O12"/>
  <c r="O13"/>
  <c r="O14"/>
  <c r="O15"/>
  <c r="O16"/>
  <c r="O17"/>
  <c r="O18"/>
  <c r="O19"/>
  <c r="O21"/>
  <c r="O11"/>
  <c r="I22"/>
  <c r="J22"/>
  <c r="J11"/>
  <c r="K11"/>
  <c r="K20"/>
  <c r="K22" s="1"/>
  <c r="O22" s="1"/>
  <c r="A21"/>
  <c r="O20" l="1"/>
  <c r="G22"/>
  <c r="F18"/>
  <c r="H22" l="1"/>
  <c r="F17"/>
  <c r="F15"/>
  <c r="K41" l="1"/>
  <c r="L42" s="1"/>
  <c r="N22"/>
  <c r="M22"/>
  <c r="L22"/>
  <c r="F22"/>
  <c r="A12"/>
  <c r="A13" s="1"/>
  <c r="A14" s="1"/>
  <c r="A15" s="1"/>
  <c r="A16" s="1"/>
  <c r="A17" s="1"/>
  <c r="A18" s="1"/>
  <c r="A19" s="1"/>
  <c r="G17" i="8"/>
  <c r="G16"/>
  <c r="G15"/>
  <c r="A15" l="1"/>
  <c r="A16" s="1"/>
  <c r="A17" s="1"/>
  <c r="A18" s="1"/>
  <c r="A13"/>
  <c r="G11"/>
  <c r="G14"/>
  <c r="G13"/>
  <c r="G12"/>
  <c r="G19" l="1"/>
  <c r="F18"/>
  <c r="F19" s="1"/>
  <c r="G38"/>
  <c r="K19"/>
  <c r="J19"/>
  <c r="I19"/>
  <c r="H19"/>
  <c r="A12"/>
  <c r="A14" s="1"/>
  <c r="H39" l="1"/>
</calcChain>
</file>

<file path=xl/sharedStrings.xml><?xml version="1.0" encoding="utf-8"?>
<sst xmlns="http://schemas.openxmlformats.org/spreadsheetml/2006/main" count="141" uniqueCount="56">
  <si>
    <t>№ п/п</t>
  </si>
  <si>
    <t>Адрес дома</t>
  </si>
  <si>
    <t>Вид работ</t>
  </si>
  <si>
    <t>Ед. изм.</t>
  </si>
  <si>
    <t>Объем работ</t>
  </si>
  <si>
    <t>Текущий ремонт кровли</t>
  </si>
  <si>
    <t>ВСЕГО</t>
  </si>
  <si>
    <t>Стоимость, руб.</t>
  </si>
  <si>
    <t>1 кв.</t>
  </si>
  <si>
    <t>2 кв.</t>
  </si>
  <si>
    <t>3 кв.</t>
  </si>
  <si>
    <t>4 кв.</t>
  </si>
  <si>
    <t>УТВЕРЖДЕНО:</t>
  </si>
  <si>
    <t xml:space="preserve">СОГЛАСОВАНО:    </t>
  </si>
  <si>
    <t>в том числе по кварталам, руб</t>
  </si>
  <si>
    <t>Примечание</t>
  </si>
  <si>
    <t>выполнено</t>
  </si>
  <si>
    <t>аванс</t>
  </si>
  <si>
    <t>Заместитель председателя</t>
  </si>
  <si>
    <t>Солигорского районного</t>
  </si>
  <si>
    <t xml:space="preserve">исполнительного комитета </t>
  </si>
  <si>
    <t>П.В.Пархоменко</t>
  </si>
  <si>
    <t>КУП "Служба заказчика</t>
  </si>
  <si>
    <t xml:space="preserve"> жилищно-коммунальных услуг Солигорского района"</t>
  </si>
  <si>
    <t xml:space="preserve">Составил: </t>
  </si>
  <si>
    <t>Начальник отдела технического обслуживания и текущего ремонта</t>
  </si>
  <si>
    <t>Т.В.Новицкая</t>
  </si>
  <si>
    <t>План текущего ремонта кровель жилых домов Солигорского района на 2026 год параграф 841</t>
  </si>
  <si>
    <t>Директора</t>
  </si>
  <si>
    <t>А.В.Протапович</t>
  </si>
  <si>
    <t>г.Солигорск, ул.Богомолова, 8</t>
  </si>
  <si>
    <t>г.Солигорск, ул.Богомолова, 14</t>
  </si>
  <si>
    <t>гп.Старобин, ул.Молодежная, 12</t>
  </si>
  <si>
    <t>Тип кровельного покрытия</t>
  </si>
  <si>
    <t>скатная</t>
  </si>
  <si>
    <r>
      <t>м</t>
    </r>
    <r>
      <rPr>
        <vertAlign val="superscript"/>
        <sz val="14"/>
        <rFont val="Times New Roman"/>
        <family val="1"/>
        <charset val="204"/>
      </rPr>
      <t>2</t>
    </r>
  </si>
  <si>
    <t>плоская</t>
  </si>
  <si>
    <t>г.Солигорск, ул.Набережная,7</t>
  </si>
  <si>
    <t>г.Солигорск, ул.Ленина,36</t>
  </si>
  <si>
    <t>г.Солигорск, ул.Л.Комсомола,12</t>
  </si>
  <si>
    <t>г.Солигорск, ул.Набережная,20</t>
  </si>
  <si>
    <t>г.Солигорск, ул.Парковая,20</t>
  </si>
  <si>
    <t>______________________________А.В.Протапович</t>
  </si>
  <si>
    <t>1 квартал</t>
  </si>
  <si>
    <t>2 квартал</t>
  </si>
  <si>
    <t>3 квартал</t>
  </si>
  <si>
    <t>4 квартал</t>
  </si>
  <si>
    <t>г.п.Старобин, ул.Молодежная, 12</t>
  </si>
  <si>
    <t>в том числе:</t>
  </si>
  <si>
    <t>жилищно-коммунальных услуг Солигорского района"</t>
  </si>
  <si>
    <t>Директор</t>
  </si>
  <si>
    <t>г.Солигорск, ул.Ленина,15</t>
  </si>
  <si>
    <t>г.Солигорск,ул.К.Заслонова,69</t>
  </si>
  <si>
    <t>аг.Величковичи,ул.Юбилейная,4</t>
  </si>
  <si>
    <t xml:space="preserve">  </t>
  </si>
  <si>
    <t xml:space="preserve">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</si>
</sst>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2" fontId="0" fillId="0" borderId="0" xfId="0" applyNumberFormat="1"/>
    <xf numFmtId="0" fontId="0" fillId="2" borderId="0" xfId="0" applyFill="1"/>
    <xf numFmtId="0" fontId="0" fillId="0" borderId="0" xfId="0" applyBorder="1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>
      <alignment wrapText="1"/>
    </xf>
    <xf numFmtId="0" fontId="2" fillId="2" borderId="8" xfId="0" applyFont="1" applyFill="1" applyBorder="1" applyAlignment="1">
      <alignment vertical="center" wrapText="1"/>
    </xf>
    <xf numFmtId="4" fontId="0" fillId="0" borderId="0" xfId="0" applyNumberFormat="1"/>
    <xf numFmtId="0" fontId="4" fillId="0" borderId="8" xfId="0" applyFont="1" applyFill="1" applyBorder="1" applyAlignment="1">
      <alignment wrapText="1"/>
    </xf>
    <xf numFmtId="0" fontId="7" fillId="0" borderId="3" xfId="0" applyFont="1" applyFill="1" applyBorder="1" applyAlignment="1">
      <alignment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/>
    </xf>
    <xf numFmtId="4" fontId="8" fillId="0" borderId="13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2" fontId="3" fillId="0" borderId="0" xfId="0" applyNumberFormat="1" applyFont="1"/>
    <xf numFmtId="0" fontId="2" fillId="0" borderId="0" xfId="0" applyFont="1" applyFill="1" applyAlignment="1">
      <alignment horizontal="left" vertical="top" wrapText="1"/>
    </xf>
    <xf numFmtId="0" fontId="2" fillId="0" borderId="0" xfId="0" applyFont="1"/>
    <xf numFmtId="0" fontId="10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2" fontId="2" fillId="2" borderId="0" xfId="0" applyNumberFormat="1" applyFont="1" applyFill="1" applyAlignment="1">
      <alignment vertical="center"/>
    </xf>
    <xf numFmtId="0" fontId="2" fillId="0" borderId="0" xfId="0" applyFont="1" applyAlignment="1">
      <alignment wrapText="1"/>
    </xf>
    <xf numFmtId="2" fontId="2" fillId="2" borderId="0" xfId="0" applyNumberFormat="1" applyFont="1" applyFill="1" applyAlignment="1">
      <alignment horizontal="left"/>
    </xf>
    <xf numFmtId="4" fontId="5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4" fontId="6" fillId="2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4" fontId="2" fillId="2" borderId="4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0" fillId="3" borderId="0" xfId="0" applyNumberFormat="1" applyFill="1"/>
    <xf numFmtId="0" fontId="0" fillId="3" borderId="0" xfId="0" applyFill="1"/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/>
    </xf>
    <xf numFmtId="4" fontId="0" fillId="2" borderId="0" xfId="0" applyNumberFormat="1" applyFill="1"/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4" fillId="2" borderId="8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8" fillId="2" borderId="13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CC"/>
      <color rgb="FFFF7C80"/>
      <color rgb="FFCCFFFF"/>
      <color rgb="FFFFE5FF"/>
      <color rgb="FFCCFFCC"/>
      <color rgb="FFFFCCFF"/>
      <color rgb="FFFF65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1538"/>
  <sheetViews>
    <sheetView tabSelected="1" topLeftCell="A7" zoomScaleNormal="100" zoomScaleSheetLayoutView="100" zoomScalePageLayoutView="90" workbookViewId="0">
      <selection activeCell="B27" sqref="B27"/>
    </sheetView>
  </sheetViews>
  <sheetFormatPr defaultRowHeight="15"/>
  <cols>
    <col min="1" max="1" width="5.5703125" style="2" customWidth="1"/>
    <col min="2" max="2" width="40" customWidth="1"/>
    <col min="3" max="3" width="21.5703125" customWidth="1"/>
    <col min="4" max="4" width="28.140625" customWidth="1"/>
    <col min="5" max="5" width="11.28515625" customWidth="1"/>
    <col min="6" max="6" width="19" customWidth="1"/>
    <col min="7" max="7" width="19.7109375" customWidth="1"/>
    <col min="8" max="8" width="14.28515625" customWidth="1"/>
    <col min="9" max="9" width="16" customWidth="1"/>
    <col min="10" max="10" width="15.42578125" customWidth="1"/>
    <col min="11" max="11" width="15.140625" style="1" customWidth="1"/>
    <col min="12" max="14" width="17.7109375" hidden="1" customWidth="1"/>
    <col min="15" max="15" width="16.7109375" customWidth="1"/>
    <col min="17" max="17" width="10" bestFit="1" customWidth="1"/>
  </cols>
  <sheetData>
    <row r="1" spans="1:17" ht="20.100000000000001" customHeight="1">
      <c r="A1" s="4"/>
      <c r="B1" s="68" t="s">
        <v>13</v>
      </c>
      <c r="C1" s="68"/>
      <c r="D1" s="6"/>
      <c r="E1" s="110"/>
      <c r="F1" s="110"/>
      <c r="G1" s="110" t="s">
        <v>12</v>
      </c>
      <c r="H1" s="110"/>
      <c r="I1" s="63"/>
      <c r="J1" s="63"/>
      <c r="K1" s="7"/>
      <c r="L1" s="7"/>
      <c r="M1" s="7"/>
      <c r="N1" s="7"/>
    </row>
    <row r="2" spans="1:17" ht="20.100000000000001" customHeight="1">
      <c r="A2" s="4"/>
      <c r="B2" s="68" t="s">
        <v>18</v>
      </c>
      <c r="C2" s="68"/>
      <c r="D2" s="6"/>
      <c r="E2" s="64"/>
      <c r="F2" s="64"/>
      <c r="G2" s="64" t="s">
        <v>50</v>
      </c>
      <c r="H2" s="64"/>
      <c r="I2" s="64"/>
      <c r="J2" s="64"/>
      <c r="K2" s="64"/>
      <c r="L2" s="64"/>
      <c r="M2" s="64"/>
      <c r="N2" s="7"/>
    </row>
    <row r="3" spans="1:17" ht="20.100000000000001" customHeight="1">
      <c r="A3" s="4"/>
      <c r="B3" s="68" t="s">
        <v>19</v>
      </c>
      <c r="C3" s="68"/>
      <c r="D3" s="6"/>
      <c r="E3" s="65"/>
      <c r="F3" s="65"/>
      <c r="G3" s="71" t="s">
        <v>22</v>
      </c>
      <c r="H3" s="65"/>
      <c r="I3" s="65"/>
      <c r="J3" s="65"/>
      <c r="K3" s="65"/>
      <c r="L3" s="65"/>
      <c r="M3" s="65"/>
      <c r="N3" s="35"/>
    </row>
    <row r="4" spans="1:17" ht="30" customHeight="1">
      <c r="A4" s="4"/>
      <c r="B4" s="112" t="s">
        <v>20</v>
      </c>
      <c r="C4" s="112"/>
      <c r="D4" s="112"/>
      <c r="E4" s="66"/>
      <c r="F4" s="66"/>
      <c r="G4" s="66" t="s">
        <v>49</v>
      </c>
      <c r="H4" s="66"/>
      <c r="I4" s="66"/>
      <c r="J4" s="66"/>
      <c r="K4" s="66"/>
      <c r="L4" s="35"/>
      <c r="M4" s="35"/>
      <c r="N4" s="35"/>
    </row>
    <row r="5" spans="1:17" ht="33.75" customHeight="1">
      <c r="A5" s="4"/>
      <c r="B5" s="36"/>
      <c r="C5" s="67" t="s">
        <v>21</v>
      </c>
      <c r="D5" s="67"/>
      <c r="E5" s="67"/>
      <c r="F5" s="67"/>
      <c r="G5" s="67" t="s">
        <v>42</v>
      </c>
      <c r="H5" s="67"/>
      <c r="I5" s="67"/>
      <c r="J5" s="67"/>
      <c r="K5" s="67"/>
      <c r="L5" s="69" t="s">
        <v>29</v>
      </c>
      <c r="M5" s="69"/>
      <c r="N5" s="7"/>
    </row>
    <row r="6" spans="1:17" ht="30" customHeight="1">
      <c r="A6" s="4"/>
      <c r="B6" s="38"/>
      <c r="C6" s="38"/>
      <c r="D6" s="67"/>
      <c r="E6" s="6"/>
      <c r="F6" s="34"/>
      <c r="G6" s="34"/>
      <c r="H6" s="34"/>
      <c r="I6" s="34"/>
      <c r="J6" s="34"/>
      <c r="K6" s="39"/>
      <c r="L6" s="69"/>
      <c r="M6" s="69"/>
      <c r="N6" s="7"/>
    </row>
    <row r="7" spans="1:17" ht="20.100000000000001" customHeight="1">
      <c r="A7" s="4"/>
      <c r="B7" s="68"/>
      <c r="C7" s="68"/>
      <c r="D7" s="6"/>
      <c r="E7" s="6"/>
      <c r="F7" s="7"/>
      <c r="G7" s="7"/>
      <c r="H7" s="7"/>
      <c r="I7" s="7"/>
      <c r="J7" s="7"/>
      <c r="K7" s="7"/>
      <c r="L7" s="7"/>
      <c r="M7" s="7"/>
      <c r="N7" s="7"/>
    </row>
    <row r="8" spans="1:17" ht="31.5" customHeight="1" thickBot="1">
      <c r="A8" s="4"/>
      <c r="B8" s="111" t="s">
        <v>27</v>
      </c>
      <c r="C8" s="111"/>
      <c r="D8" s="111"/>
      <c r="E8" s="111"/>
      <c r="F8" s="111"/>
      <c r="G8" s="111"/>
      <c r="H8" s="111"/>
      <c r="I8" s="111"/>
      <c r="J8" s="111"/>
      <c r="K8" s="111"/>
      <c r="L8" s="4"/>
      <c r="M8" s="4"/>
      <c r="N8" s="4"/>
    </row>
    <row r="9" spans="1:17" ht="19.5" customHeight="1" thickBot="1">
      <c r="A9" s="97" t="s">
        <v>0</v>
      </c>
      <c r="B9" s="99" t="s">
        <v>1</v>
      </c>
      <c r="C9" s="101" t="s">
        <v>33</v>
      </c>
      <c r="D9" s="101" t="s">
        <v>2</v>
      </c>
      <c r="E9" s="101" t="s">
        <v>3</v>
      </c>
      <c r="F9" s="101" t="s">
        <v>4</v>
      </c>
      <c r="G9" s="106" t="s">
        <v>7</v>
      </c>
      <c r="H9" s="107" t="s">
        <v>48</v>
      </c>
      <c r="I9" s="108"/>
      <c r="J9" s="108"/>
      <c r="K9" s="109"/>
      <c r="L9" s="104" t="s">
        <v>14</v>
      </c>
      <c r="M9" s="105"/>
      <c r="N9" s="105"/>
      <c r="O9" s="2"/>
    </row>
    <row r="10" spans="1:17" ht="20.25" thickTop="1" thickBot="1">
      <c r="A10" s="98"/>
      <c r="B10" s="100"/>
      <c r="C10" s="102"/>
      <c r="D10" s="103"/>
      <c r="E10" s="103"/>
      <c r="F10" s="103"/>
      <c r="G10" s="106"/>
      <c r="H10" s="79" t="s">
        <v>43</v>
      </c>
      <c r="I10" s="79" t="s">
        <v>44</v>
      </c>
      <c r="J10" s="79" t="s">
        <v>45</v>
      </c>
      <c r="K10" s="79" t="s">
        <v>46</v>
      </c>
      <c r="L10" s="82" t="s">
        <v>8</v>
      </c>
      <c r="M10" s="83" t="s">
        <v>9</v>
      </c>
      <c r="N10" s="83" t="s">
        <v>10</v>
      </c>
      <c r="O10" s="2"/>
    </row>
    <row r="11" spans="1:17" s="81" customFormat="1" ht="33.75" customHeight="1" thickBot="1">
      <c r="A11" s="22">
        <v>1</v>
      </c>
      <c r="B11" s="11" t="s">
        <v>30</v>
      </c>
      <c r="C11" s="58" t="s">
        <v>36</v>
      </c>
      <c r="D11" s="54" t="s">
        <v>5</v>
      </c>
      <c r="E11" s="54" t="s">
        <v>35</v>
      </c>
      <c r="F11" s="60">
        <v>400</v>
      </c>
      <c r="G11" s="84">
        <v>58400</v>
      </c>
      <c r="H11" s="60"/>
      <c r="I11" s="60"/>
      <c r="J11" s="60">
        <f>51000-41.66</f>
        <v>50958.34</v>
      </c>
      <c r="K11" s="60">
        <f>7400+41.66</f>
        <v>7441.66</v>
      </c>
      <c r="L11" s="70">
        <v>9205</v>
      </c>
      <c r="M11" s="15">
        <v>11240.59</v>
      </c>
      <c r="N11" s="15"/>
      <c r="O11" s="85">
        <f>SUM(H11:K11)</f>
        <v>58400</v>
      </c>
    </row>
    <row r="12" spans="1:17" s="81" customFormat="1" ht="45.75" customHeight="1" thickBot="1">
      <c r="A12" s="16">
        <f>SUM(A11+1)</f>
        <v>2</v>
      </c>
      <c r="B12" s="11" t="s">
        <v>31</v>
      </c>
      <c r="C12" s="59" t="s">
        <v>36</v>
      </c>
      <c r="D12" s="54" t="s">
        <v>5</v>
      </c>
      <c r="E12" s="54" t="s">
        <v>35</v>
      </c>
      <c r="F12" s="59">
        <v>624.28</v>
      </c>
      <c r="G12" s="86">
        <v>72305.61</v>
      </c>
      <c r="H12" s="60"/>
      <c r="I12" s="86">
        <v>72305.61</v>
      </c>
      <c r="J12" s="60"/>
      <c r="K12" s="60"/>
      <c r="L12" s="17">
        <v>9205</v>
      </c>
      <c r="M12" s="17">
        <v>8980.6299999999992</v>
      </c>
      <c r="N12" s="17"/>
      <c r="O12" s="85">
        <f t="shared" ref="O12:O21" si="0">SUM(H12:K12)</f>
        <v>72305.61</v>
      </c>
    </row>
    <row r="13" spans="1:17" s="81" customFormat="1" ht="44.25" customHeight="1" thickBot="1">
      <c r="A13" s="16">
        <f>A12+1</f>
        <v>3</v>
      </c>
      <c r="B13" s="11" t="s">
        <v>39</v>
      </c>
      <c r="C13" s="59" t="s">
        <v>36</v>
      </c>
      <c r="D13" s="54" t="s">
        <v>5</v>
      </c>
      <c r="E13" s="54" t="s">
        <v>35</v>
      </c>
      <c r="F13" s="60">
        <v>429</v>
      </c>
      <c r="G13" s="86">
        <v>37495.279999999999</v>
      </c>
      <c r="H13" s="60"/>
      <c r="I13" s="86">
        <v>37495.279999999999</v>
      </c>
      <c r="J13" s="60"/>
      <c r="K13" s="60"/>
      <c r="L13" s="17"/>
      <c r="M13" s="17"/>
      <c r="N13" s="17"/>
      <c r="O13" s="85">
        <f t="shared" si="0"/>
        <v>37495.279999999999</v>
      </c>
    </row>
    <row r="14" spans="1:17" s="81" customFormat="1" ht="45.75" customHeight="1" thickBot="1">
      <c r="A14" s="16">
        <f t="shared" ref="A14:A17" si="1">A13+1</f>
        <v>4</v>
      </c>
      <c r="B14" s="11" t="s">
        <v>38</v>
      </c>
      <c r="C14" s="59" t="s">
        <v>36</v>
      </c>
      <c r="D14" s="54" t="s">
        <v>5</v>
      </c>
      <c r="E14" s="54" t="s">
        <v>35</v>
      </c>
      <c r="F14" s="59">
        <v>595.91999999999996</v>
      </c>
      <c r="G14" s="86">
        <v>69311.97</v>
      </c>
      <c r="H14" s="60"/>
      <c r="I14" s="60">
        <v>29810.16</v>
      </c>
      <c r="J14" s="60">
        <v>39501.81</v>
      </c>
      <c r="K14" s="60"/>
      <c r="L14" s="17"/>
      <c r="M14" s="17"/>
      <c r="N14" s="17"/>
      <c r="O14" s="85">
        <f t="shared" si="0"/>
        <v>69311.97</v>
      </c>
    </row>
    <row r="15" spans="1:17" s="81" customFormat="1" ht="39.950000000000003" customHeight="1" thickBot="1">
      <c r="A15" s="16">
        <f t="shared" si="1"/>
        <v>5</v>
      </c>
      <c r="B15" s="11" t="s">
        <v>37</v>
      </c>
      <c r="C15" s="59" t="s">
        <v>36</v>
      </c>
      <c r="D15" s="54" t="s">
        <v>5</v>
      </c>
      <c r="E15" s="54" t="s">
        <v>35</v>
      </c>
      <c r="F15" s="59">
        <f>571+29+7</f>
        <v>607</v>
      </c>
      <c r="G15" s="86">
        <v>63407.08</v>
      </c>
      <c r="H15" s="60"/>
      <c r="I15" s="86">
        <v>63407.08</v>
      </c>
      <c r="J15" s="60"/>
      <c r="K15" s="60"/>
      <c r="L15" s="20"/>
      <c r="M15" s="17">
        <v>29051.39</v>
      </c>
      <c r="N15" s="17"/>
      <c r="O15" s="85">
        <f t="shared" si="0"/>
        <v>63407.08</v>
      </c>
    </row>
    <row r="16" spans="1:17" s="81" customFormat="1" ht="39.950000000000003" customHeight="1" thickBot="1">
      <c r="A16" s="16">
        <f t="shared" si="1"/>
        <v>6</v>
      </c>
      <c r="B16" s="11" t="s">
        <v>40</v>
      </c>
      <c r="C16" s="59" t="s">
        <v>36</v>
      </c>
      <c r="D16" s="55" t="s">
        <v>5</v>
      </c>
      <c r="E16" s="55" t="s">
        <v>35</v>
      </c>
      <c r="F16" s="58">
        <v>334.4</v>
      </c>
      <c r="G16" s="87">
        <v>36953.82</v>
      </c>
      <c r="H16" s="60"/>
      <c r="I16" s="87">
        <v>36232.54</v>
      </c>
      <c r="J16" s="60">
        <v>721.28</v>
      </c>
      <c r="K16" s="60"/>
      <c r="L16" s="20"/>
      <c r="M16" s="17"/>
      <c r="N16" s="17"/>
      <c r="O16" s="85">
        <f t="shared" si="0"/>
        <v>36953.82</v>
      </c>
      <c r="Q16" s="80"/>
    </row>
    <row r="17" spans="1:62" s="81" customFormat="1" ht="36" customHeight="1" thickBot="1">
      <c r="A17" s="16">
        <f t="shared" si="1"/>
        <v>7</v>
      </c>
      <c r="B17" s="11" t="s">
        <v>41</v>
      </c>
      <c r="C17" s="59" t="s">
        <v>36</v>
      </c>
      <c r="D17" s="55" t="s">
        <v>5</v>
      </c>
      <c r="E17" s="55" t="s">
        <v>35</v>
      </c>
      <c r="F17" s="58">
        <f>285.9+12.1+9.8+10.4+1.1+1.2</f>
        <v>320.5</v>
      </c>
      <c r="G17" s="87">
        <v>38589.300000000003</v>
      </c>
      <c r="H17" s="60"/>
      <c r="I17" s="60">
        <v>15404.99</v>
      </c>
      <c r="J17" s="60">
        <v>23184.31</v>
      </c>
      <c r="K17" s="60"/>
      <c r="L17" s="20"/>
      <c r="M17" s="17"/>
      <c r="N17" s="17"/>
      <c r="O17" s="85">
        <f t="shared" si="0"/>
        <v>38589.300000000003</v>
      </c>
      <c r="Q17" s="80"/>
    </row>
    <row r="18" spans="1:62" ht="39.950000000000003" customHeight="1" thickBot="1">
      <c r="A18" s="16">
        <f>A17+1</f>
        <v>8</v>
      </c>
      <c r="B18" s="11" t="s">
        <v>47</v>
      </c>
      <c r="C18" s="58" t="s">
        <v>34</v>
      </c>
      <c r="D18" s="55" t="s">
        <v>5</v>
      </c>
      <c r="E18" s="76" t="s">
        <v>35</v>
      </c>
      <c r="F18" s="74">
        <f>620</f>
        <v>620</v>
      </c>
      <c r="G18" s="60">
        <v>200000</v>
      </c>
      <c r="H18" s="60"/>
      <c r="I18" s="73">
        <v>27450</v>
      </c>
      <c r="J18" s="60">
        <v>152550</v>
      </c>
      <c r="K18" s="60">
        <v>20000</v>
      </c>
      <c r="L18" s="17"/>
      <c r="M18" s="15"/>
      <c r="N18" s="21">
        <v>39284.57</v>
      </c>
      <c r="O18" s="85">
        <f t="shared" si="0"/>
        <v>200000</v>
      </c>
      <c r="Q18" s="12"/>
    </row>
    <row r="19" spans="1:62" s="81" customFormat="1" ht="39.950000000000003" customHeight="1" thickBot="1">
      <c r="A19" s="16">
        <f>A18+1</f>
        <v>9</v>
      </c>
      <c r="B19" s="11" t="s">
        <v>52</v>
      </c>
      <c r="C19" s="59" t="s">
        <v>36</v>
      </c>
      <c r="D19" s="55" t="s">
        <v>5</v>
      </c>
      <c r="E19" s="77" t="s">
        <v>35</v>
      </c>
      <c r="F19" s="73">
        <v>128.9</v>
      </c>
      <c r="G19" s="60">
        <v>27000</v>
      </c>
      <c r="H19" s="73"/>
      <c r="I19" s="60"/>
      <c r="J19" s="73"/>
      <c r="K19" s="73">
        <v>27000</v>
      </c>
      <c r="L19" s="21"/>
      <c r="M19" s="18"/>
      <c r="N19" s="21"/>
      <c r="O19" s="85">
        <f t="shared" si="0"/>
        <v>27000</v>
      </c>
      <c r="Q19" s="80"/>
    </row>
    <row r="20" spans="1:62" s="81" customFormat="1" ht="39.950000000000003" customHeight="1" thickBot="1">
      <c r="A20" s="16">
        <v>10</v>
      </c>
      <c r="B20" s="11" t="s">
        <v>53</v>
      </c>
      <c r="C20" s="59" t="s">
        <v>36</v>
      </c>
      <c r="D20" s="55" t="s">
        <v>5</v>
      </c>
      <c r="E20" s="77" t="s">
        <v>35</v>
      </c>
      <c r="F20" s="73">
        <v>63.9</v>
      </c>
      <c r="G20" s="60">
        <f>14000+826.28</f>
        <v>14826.28</v>
      </c>
      <c r="H20" s="75"/>
      <c r="I20" s="60"/>
      <c r="J20" s="73"/>
      <c r="K20" s="73">
        <f>G20</f>
        <v>14826.28</v>
      </c>
      <c r="L20" s="21"/>
      <c r="M20" s="18"/>
      <c r="N20" s="21"/>
      <c r="O20" s="85">
        <f t="shared" si="0"/>
        <v>14826.28</v>
      </c>
      <c r="Q20" s="80"/>
    </row>
    <row r="21" spans="1:62" s="81" customFormat="1" ht="39.950000000000003" customHeight="1" thickBot="1">
      <c r="A21" s="16">
        <f>A19+1</f>
        <v>10</v>
      </c>
      <c r="B21" s="11" t="s">
        <v>51</v>
      </c>
      <c r="C21" s="59" t="s">
        <v>36</v>
      </c>
      <c r="D21" s="79" t="s">
        <v>5</v>
      </c>
      <c r="E21" s="78" t="s">
        <v>35</v>
      </c>
      <c r="F21" s="73">
        <v>276.2</v>
      </c>
      <c r="G21" s="60">
        <v>49000</v>
      </c>
      <c r="H21" s="75"/>
      <c r="I21" s="88"/>
      <c r="J21" s="73"/>
      <c r="K21" s="73">
        <v>49000</v>
      </c>
      <c r="L21" s="21"/>
      <c r="M21" s="18"/>
      <c r="N21" s="21"/>
      <c r="O21" s="85">
        <f t="shared" si="0"/>
        <v>49000</v>
      </c>
      <c r="Q21" s="80"/>
    </row>
    <row r="22" spans="1:62" ht="24.75" customHeight="1" thickBot="1">
      <c r="A22" s="89"/>
      <c r="B22" s="90" t="s">
        <v>6</v>
      </c>
      <c r="C22" s="91"/>
      <c r="D22" s="92"/>
      <c r="E22" s="93"/>
      <c r="F22" s="94">
        <f>SUM(F11:F21)</f>
        <v>4400.0999999999995</v>
      </c>
      <c r="G22" s="62">
        <f>SUM(G11:G21)</f>
        <v>667289.34000000008</v>
      </c>
      <c r="H22" s="94">
        <f>SUM(H11:H21)</f>
        <v>0</v>
      </c>
      <c r="I22" s="94">
        <f>SUM(I11:I19)</f>
        <v>282105.66000000003</v>
      </c>
      <c r="J22" s="94">
        <f>SUM(J11:J21)</f>
        <v>266915.74</v>
      </c>
      <c r="K22" s="94">
        <f>SUM(K11:K21)</f>
        <v>118267.94</v>
      </c>
      <c r="L22" s="95">
        <f>SUM(L11:L18)</f>
        <v>18410</v>
      </c>
      <c r="M22" s="95">
        <f>SUM(M11:M18)</f>
        <v>49272.61</v>
      </c>
      <c r="N22" s="95">
        <f>SUM(N11:N18)</f>
        <v>39284.57</v>
      </c>
      <c r="O22" s="85">
        <f>SUM(I22,J22,K22)</f>
        <v>667289.34000000008</v>
      </c>
      <c r="BB22" s="3"/>
      <c r="BC22" s="3"/>
      <c r="BD22" s="3"/>
      <c r="BE22" s="3"/>
      <c r="BF22" s="3"/>
      <c r="BG22" s="3"/>
      <c r="BH22" s="3"/>
      <c r="BI22" s="3"/>
      <c r="BJ22" s="3"/>
    </row>
    <row r="23" spans="1:62" ht="21" customHeight="1">
      <c r="A23" s="41"/>
      <c r="B23" s="42"/>
      <c r="C23" s="42"/>
      <c r="D23" s="50"/>
      <c r="E23" s="43"/>
      <c r="F23" s="44"/>
      <c r="G23" s="44"/>
      <c r="H23" s="44"/>
      <c r="I23" s="44"/>
      <c r="J23" s="44"/>
      <c r="K23" s="45"/>
      <c r="L23" s="44"/>
      <c r="M23" s="44"/>
      <c r="N23" s="44"/>
      <c r="O23" s="12"/>
      <c r="BB23" s="3"/>
      <c r="BC23" s="3"/>
      <c r="BD23" s="3"/>
      <c r="BE23" s="3"/>
      <c r="BF23" s="3"/>
      <c r="BG23" s="3"/>
      <c r="BH23" s="3"/>
      <c r="BI23" s="3"/>
      <c r="BJ23" s="3"/>
    </row>
    <row r="24" spans="1:62" ht="20.25" customHeight="1">
      <c r="A24" s="41"/>
      <c r="B24" s="52" t="s">
        <v>55</v>
      </c>
      <c r="C24" s="52"/>
      <c r="D24" s="52"/>
      <c r="E24" s="52"/>
      <c r="F24" s="47"/>
      <c r="G24" s="47"/>
      <c r="H24" s="47"/>
      <c r="I24" s="47"/>
      <c r="J24" s="47"/>
      <c r="K24" s="47"/>
      <c r="L24" s="44"/>
      <c r="M24" s="44"/>
      <c r="N24" s="44"/>
      <c r="O24" s="1"/>
      <c r="BB24" s="3"/>
      <c r="BC24" s="3"/>
      <c r="BD24" s="3"/>
      <c r="BE24" s="3"/>
      <c r="BF24" s="3"/>
      <c r="BG24" s="3"/>
      <c r="BH24" s="3"/>
      <c r="BI24" s="3"/>
      <c r="BJ24" s="3"/>
    </row>
    <row r="25" spans="1:62" ht="10.5" customHeight="1">
      <c r="A25" s="41"/>
      <c r="K25"/>
      <c r="L25" s="44"/>
      <c r="M25" s="44"/>
      <c r="N25" s="44"/>
      <c r="BB25" s="3"/>
      <c r="BC25" s="3"/>
      <c r="BD25" s="3"/>
      <c r="BE25" s="3"/>
      <c r="BF25" s="3"/>
      <c r="BG25" s="3"/>
      <c r="BH25" s="3"/>
      <c r="BI25" s="3"/>
      <c r="BJ25" s="3"/>
    </row>
    <row r="26" spans="1:62" ht="24.75" customHeight="1">
      <c r="A26" s="9"/>
      <c r="B26" s="72" t="s">
        <v>54</v>
      </c>
      <c r="C26" s="48"/>
      <c r="F26" s="49"/>
      <c r="G26" s="96"/>
      <c r="H26" s="49"/>
      <c r="I26" s="49"/>
      <c r="J26" s="49"/>
      <c r="K26" s="49"/>
      <c r="L26" s="10"/>
      <c r="M26" s="10"/>
      <c r="N26" s="10"/>
      <c r="BB26" s="3"/>
      <c r="BC26" s="3"/>
      <c r="BD26" s="3"/>
      <c r="BE26" s="3"/>
      <c r="BF26" s="3"/>
      <c r="BG26" s="3"/>
      <c r="BH26" s="3"/>
      <c r="BI26" s="3"/>
      <c r="BJ26" s="3"/>
    </row>
    <row r="27" spans="1:62" ht="18.75">
      <c r="A27" s="9"/>
      <c r="B27" s="5"/>
      <c r="C27" s="5"/>
      <c r="D27" s="5"/>
      <c r="E27" s="9"/>
      <c r="F27" s="9"/>
      <c r="G27" s="9"/>
      <c r="H27" s="9"/>
      <c r="I27" s="10"/>
      <c r="J27" s="9"/>
      <c r="K27" s="8"/>
      <c r="L27" s="10"/>
      <c r="M27" s="10"/>
      <c r="N27" s="10"/>
      <c r="BB27" s="3"/>
      <c r="BC27" s="3"/>
      <c r="BD27" s="3"/>
      <c r="BE27" s="3"/>
      <c r="BF27" s="3"/>
      <c r="BG27" s="3"/>
      <c r="BH27" s="3"/>
      <c r="BI27" s="3"/>
      <c r="BJ27" s="3"/>
    </row>
    <row r="28" spans="1:62">
      <c r="F28" s="12"/>
      <c r="G28" s="12"/>
      <c r="H28" s="12"/>
      <c r="I28" s="12"/>
      <c r="J28" s="12"/>
      <c r="BB28" s="3"/>
      <c r="BC28" s="3"/>
      <c r="BD28" s="3"/>
      <c r="BE28" s="3"/>
      <c r="BF28" s="3"/>
      <c r="BG28" s="3"/>
      <c r="BH28" s="3"/>
      <c r="BI28" s="3"/>
      <c r="BJ28" s="3"/>
    </row>
    <row r="29" spans="1:62">
      <c r="D29" s="30"/>
      <c r="G29" s="12"/>
      <c r="L29" s="12"/>
      <c r="BB29" s="3"/>
      <c r="BC29" s="3"/>
      <c r="BD29" s="3"/>
      <c r="BE29" s="3"/>
      <c r="BF29" s="3"/>
      <c r="BG29" s="3"/>
      <c r="BH29" s="3"/>
      <c r="BI29" s="3"/>
      <c r="BJ29" s="3"/>
    </row>
    <row r="30" spans="1:62">
      <c r="F30" s="12"/>
      <c r="G30" s="12"/>
      <c r="H30" s="12"/>
      <c r="I30" s="12"/>
      <c r="J30" s="12"/>
      <c r="BB30" s="3"/>
      <c r="BC30" s="3"/>
      <c r="BD30" s="3"/>
      <c r="BE30" s="3"/>
      <c r="BF30" s="3"/>
      <c r="BG30" s="3"/>
      <c r="BH30" s="3"/>
      <c r="BI30" s="3"/>
      <c r="BJ30" s="3"/>
    </row>
    <row r="31" spans="1:62">
      <c r="L31" s="12"/>
      <c r="BB31" s="3"/>
      <c r="BC31" s="3"/>
      <c r="BD31" s="3"/>
      <c r="BE31" s="3"/>
      <c r="BF31" s="3"/>
      <c r="BG31" s="3"/>
      <c r="BH31" s="3"/>
      <c r="BI31" s="3"/>
      <c r="BJ31" s="3"/>
    </row>
    <row r="32" spans="1:62">
      <c r="BB32" s="3"/>
      <c r="BC32" s="3"/>
      <c r="BD32" s="3"/>
      <c r="BE32" s="3"/>
      <c r="BF32" s="3"/>
      <c r="BG32" s="3"/>
      <c r="BH32" s="3"/>
      <c r="BI32" s="3"/>
      <c r="BJ32" s="3"/>
    </row>
    <row r="33" spans="11:62">
      <c r="BB33" s="3"/>
      <c r="BC33" s="3"/>
      <c r="BD33" s="3"/>
      <c r="BE33" s="3"/>
      <c r="BF33" s="3"/>
      <c r="BG33" s="3"/>
      <c r="BH33" s="3"/>
      <c r="BI33" s="3"/>
      <c r="BJ33" s="3"/>
    </row>
    <row r="34" spans="11:62">
      <c r="BB34" s="3"/>
      <c r="BC34" s="3"/>
      <c r="BD34" s="3"/>
      <c r="BE34" s="3"/>
      <c r="BF34" s="3"/>
      <c r="BG34" s="3"/>
      <c r="BH34" s="3"/>
      <c r="BI34" s="3"/>
      <c r="BJ34" s="3"/>
    </row>
    <row r="35" spans="11:62">
      <c r="BB35" s="3"/>
      <c r="BC35" s="3"/>
      <c r="BD35" s="3"/>
      <c r="BE35" s="3"/>
      <c r="BF35" s="3"/>
      <c r="BG35" s="3"/>
      <c r="BH35" s="3"/>
      <c r="BI35" s="3"/>
      <c r="BJ35" s="3"/>
    </row>
    <row r="36" spans="11:62">
      <c r="BB36" s="3"/>
      <c r="BC36" s="3"/>
      <c r="BD36" s="3"/>
      <c r="BE36" s="3"/>
      <c r="BF36" s="3"/>
      <c r="BG36" s="3"/>
      <c r="BH36" s="3"/>
      <c r="BI36" s="3"/>
      <c r="BJ36" s="3"/>
    </row>
    <row r="37" spans="11:62">
      <c r="BB37" s="3"/>
      <c r="BC37" s="3"/>
      <c r="BD37" s="3"/>
      <c r="BE37" s="3"/>
      <c r="BF37" s="3"/>
      <c r="BG37" s="3"/>
      <c r="BH37" s="3"/>
      <c r="BI37" s="3"/>
      <c r="BJ37" s="3"/>
    </row>
    <row r="38" spans="11:62">
      <c r="BB38" s="3"/>
      <c r="BC38" s="3"/>
      <c r="BD38" s="3"/>
      <c r="BE38" s="3"/>
      <c r="BF38" s="3"/>
      <c r="BG38" s="3"/>
      <c r="BH38" s="3"/>
      <c r="BI38" s="3"/>
      <c r="BJ38" s="3"/>
    </row>
    <row r="39" spans="11:62">
      <c r="BB39" s="3"/>
      <c r="BC39" s="3"/>
      <c r="BD39" s="3"/>
      <c r="BE39" s="3"/>
      <c r="BF39" s="3"/>
      <c r="BG39" s="3"/>
      <c r="BH39" s="3"/>
      <c r="BI39" s="3"/>
      <c r="BJ39" s="3"/>
    </row>
    <row r="40" spans="11:62">
      <c r="BB40" s="3"/>
      <c r="BC40" s="3"/>
      <c r="BD40" s="3"/>
      <c r="BE40" s="3"/>
      <c r="BF40" s="3"/>
      <c r="BG40" s="3"/>
      <c r="BH40" s="3"/>
      <c r="BI40" s="3"/>
      <c r="BJ40" s="3"/>
    </row>
    <row r="41" spans="11:62">
      <c r="K41" s="31">
        <f>SUM(K37:K40)</f>
        <v>0</v>
      </c>
      <c r="BB41" s="3"/>
      <c r="BC41" s="3"/>
      <c r="BD41" s="3"/>
      <c r="BE41" s="3"/>
      <c r="BF41" s="3"/>
      <c r="BG41" s="3"/>
      <c r="BH41" s="3"/>
      <c r="BI41" s="3"/>
      <c r="BJ41" s="3"/>
    </row>
    <row r="42" spans="11:62">
      <c r="L42" s="12">
        <f>F30-K41</f>
        <v>0</v>
      </c>
      <c r="BB42" s="3"/>
      <c r="BC42" s="3"/>
      <c r="BD42" s="3"/>
      <c r="BE42" s="3"/>
      <c r="BF42" s="3"/>
      <c r="BG42" s="3"/>
      <c r="BH42" s="3"/>
      <c r="BI42" s="3"/>
      <c r="BJ42" s="3"/>
    </row>
    <row r="43" spans="11:62">
      <c r="BB43" s="3"/>
      <c r="BC43" s="3"/>
      <c r="BD43" s="3"/>
      <c r="BE43" s="3"/>
      <c r="BF43" s="3"/>
      <c r="BG43" s="3"/>
      <c r="BH43" s="3"/>
      <c r="BI43" s="3"/>
      <c r="BJ43" s="3"/>
    </row>
    <row r="44" spans="11:62">
      <c r="BB44" s="3"/>
      <c r="BC44" s="3"/>
      <c r="BD44" s="3"/>
      <c r="BE44" s="3"/>
      <c r="BF44" s="3"/>
      <c r="BG44" s="3"/>
      <c r="BH44" s="3"/>
      <c r="BI44" s="3"/>
      <c r="BJ44" s="3"/>
    </row>
    <row r="45" spans="11:62">
      <c r="BB45" s="3"/>
      <c r="BC45" s="3"/>
      <c r="BD45" s="3"/>
      <c r="BE45" s="3"/>
      <c r="BF45" s="3"/>
      <c r="BG45" s="3"/>
      <c r="BH45" s="3"/>
      <c r="BI45" s="3"/>
      <c r="BJ45" s="3"/>
    </row>
    <row r="46" spans="11:62">
      <c r="BB46" s="3"/>
      <c r="BC46" s="3"/>
      <c r="BD46" s="3"/>
      <c r="BE46" s="3"/>
      <c r="BF46" s="3"/>
      <c r="BG46" s="3"/>
      <c r="BH46" s="3"/>
      <c r="BI46" s="3"/>
      <c r="BJ46" s="3"/>
    </row>
    <row r="47" spans="11:62">
      <c r="BB47" s="3"/>
      <c r="BC47" s="3"/>
      <c r="BD47" s="3"/>
      <c r="BE47" s="3"/>
      <c r="BF47" s="3"/>
      <c r="BG47" s="3"/>
      <c r="BH47" s="3"/>
      <c r="BI47" s="3"/>
      <c r="BJ47" s="3"/>
    </row>
    <row r="48" spans="11:62">
      <c r="BB48" s="3"/>
      <c r="BC48" s="3"/>
      <c r="BD48" s="3"/>
      <c r="BE48" s="3"/>
      <c r="BF48" s="3"/>
      <c r="BG48" s="3"/>
      <c r="BH48" s="3"/>
      <c r="BI48" s="3"/>
      <c r="BJ48" s="3"/>
    </row>
    <row r="49" spans="54:62">
      <c r="BB49" s="3"/>
      <c r="BC49" s="3"/>
      <c r="BD49" s="3"/>
      <c r="BE49" s="3"/>
      <c r="BF49" s="3"/>
      <c r="BG49" s="3"/>
      <c r="BH49" s="3"/>
      <c r="BI49" s="3"/>
      <c r="BJ49" s="3"/>
    </row>
    <row r="50" spans="54:62">
      <c r="BB50" s="3"/>
      <c r="BC50" s="3"/>
      <c r="BD50" s="3"/>
      <c r="BE50" s="3"/>
      <c r="BF50" s="3"/>
      <c r="BG50" s="3"/>
      <c r="BH50" s="3"/>
      <c r="BI50" s="3"/>
      <c r="BJ50" s="3"/>
    </row>
    <row r="51" spans="54:62">
      <c r="BB51" s="3"/>
      <c r="BC51" s="3"/>
      <c r="BD51" s="3"/>
      <c r="BE51" s="3"/>
      <c r="BF51" s="3"/>
      <c r="BG51" s="3"/>
      <c r="BH51" s="3"/>
      <c r="BI51" s="3"/>
      <c r="BJ51" s="3"/>
    </row>
    <row r="52" spans="54:62">
      <c r="BB52" s="3"/>
      <c r="BC52" s="3"/>
      <c r="BD52" s="3"/>
      <c r="BE52" s="3"/>
      <c r="BF52" s="3"/>
      <c r="BG52" s="3"/>
      <c r="BH52" s="3"/>
      <c r="BI52" s="3"/>
      <c r="BJ52" s="3"/>
    </row>
    <row r="53" spans="54:62">
      <c r="BB53" s="3"/>
      <c r="BC53" s="3"/>
      <c r="BD53" s="3"/>
      <c r="BE53" s="3"/>
      <c r="BF53" s="3"/>
      <c r="BG53" s="3"/>
      <c r="BH53" s="3"/>
      <c r="BI53" s="3"/>
      <c r="BJ53" s="3"/>
    </row>
    <row r="54" spans="54:62">
      <c r="BB54" s="3"/>
      <c r="BC54" s="3"/>
      <c r="BD54" s="3"/>
      <c r="BE54" s="3"/>
      <c r="BF54" s="3"/>
      <c r="BG54" s="3"/>
      <c r="BH54" s="3"/>
      <c r="BI54" s="3"/>
      <c r="BJ54" s="3"/>
    </row>
    <row r="55" spans="54:62">
      <c r="BB55" s="3"/>
      <c r="BC55" s="3"/>
      <c r="BD55" s="3"/>
      <c r="BE55" s="3"/>
      <c r="BF55" s="3"/>
      <c r="BG55" s="3"/>
      <c r="BH55" s="3"/>
      <c r="BI55" s="3"/>
      <c r="BJ55" s="3"/>
    </row>
    <row r="56" spans="54:62">
      <c r="BB56" s="3"/>
      <c r="BC56" s="3"/>
      <c r="BD56" s="3"/>
      <c r="BE56" s="3"/>
      <c r="BF56" s="3"/>
      <c r="BG56" s="3"/>
      <c r="BH56" s="3"/>
      <c r="BI56" s="3"/>
      <c r="BJ56" s="3"/>
    </row>
    <row r="57" spans="54:62">
      <c r="BB57" s="3"/>
      <c r="BC57" s="3"/>
      <c r="BD57" s="3"/>
      <c r="BE57" s="3"/>
      <c r="BF57" s="3"/>
      <c r="BG57" s="3"/>
      <c r="BH57" s="3"/>
      <c r="BI57" s="3"/>
      <c r="BJ57" s="3"/>
    </row>
    <row r="58" spans="54:62">
      <c r="BB58" s="3"/>
      <c r="BC58" s="3"/>
      <c r="BD58" s="3"/>
      <c r="BE58" s="3"/>
      <c r="BF58" s="3"/>
      <c r="BG58" s="3"/>
      <c r="BH58" s="3"/>
      <c r="BI58" s="3"/>
      <c r="BJ58" s="3"/>
    </row>
    <row r="59" spans="54:62">
      <c r="BB59" s="3"/>
      <c r="BC59" s="3"/>
      <c r="BD59" s="3"/>
      <c r="BE59" s="3"/>
      <c r="BF59" s="3"/>
      <c r="BG59" s="3"/>
      <c r="BH59" s="3"/>
      <c r="BI59" s="3"/>
      <c r="BJ59" s="3"/>
    </row>
    <row r="60" spans="54:62">
      <c r="BB60" s="3"/>
      <c r="BC60" s="3"/>
      <c r="BD60" s="3"/>
      <c r="BE60" s="3"/>
      <c r="BF60" s="3"/>
      <c r="BG60" s="3"/>
      <c r="BH60" s="3"/>
      <c r="BI60" s="3"/>
      <c r="BJ60" s="3"/>
    </row>
    <row r="61" spans="54:62">
      <c r="BB61" s="3"/>
      <c r="BC61" s="3"/>
      <c r="BD61" s="3"/>
      <c r="BE61" s="3"/>
      <c r="BF61" s="3"/>
      <c r="BG61" s="3"/>
      <c r="BH61" s="3"/>
      <c r="BI61" s="3"/>
      <c r="BJ61" s="3"/>
    </row>
    <row r="62" spans="54:62">
      <c r="BB62" s="3"/>
      <c r="BC62" s="3"/>
      <c r="BD62" s="3"/>
      <c r="BE62" s="3"/>
      <c r="BF62" s="3"/>
      <c r="BG62" s="3"/>
      <c r="BH62" s="3"/>
      <c r="BI62" s="3"/>
      <c r="BJ62" s="3"/>
    </row>
    <row r="63" spans="54:62">
      <c r="BB63" s="3"/>
      <c r="BC63" s="3"/>
      <c r="BD63" s="3"/>
      <c r="BE63" s="3"/>
      <c r="BF63" s="3"/>
      <c r="BG63" s="3"/>
      <c r="BH63" s="3"/>
      <c r="BI63" s="3"/>
      <c r="BJ63" s="3"/>
    </row>
    <row r="64" spans="54:62">
      <c r="BB64" s="3"/>
      <c r="BC64" s="3"/>
      <c r="BD64" s="3"/>
      <c r="BE64" s="3"/>
      <c r="BF64" s="3"/>
      <c r="BG64" s="3"/>
      <c r="BH64" s="3"/>
      <c r="BI64" s="3"/>
      <c r="BJ64" s="3"/>
    </row>
    <row r="65" spans="54:62">
      <c r="BB65" s="3"/>
      <c r="BC65" s="3"/>
      <c r="BD65" s="3"/>
      <c r="BE65" s="3"/>
      <c r="BF65" s="3"/>
      <c r="BG65" s="3"/>
      <c r="BH65" s="3"/>
      <c r="BI65" s="3"/>
      <c r="BJ65" s="3"/>
    </row>
    <row r="66" spans="54:62">
      <c r="BB66" s="3"/>
      <c r="BC66" s="3"/>
      <c r="BD66" s="3"/>
      <c r="BE66" s="3"/>
      <c r="BF66" s="3"/>
      <c r="BG66" s="3"/>
      <c r="BH66" s="3"/>
      <c r="BI66" s="3"/>
      <c r="BJ66" s="3"/>
    </row>
    <row r="67" spans="54:62">
      <c r="BB67" s="3"/>
      <c r="BC67" s="3"/>
      <c r="BD67" s="3"/>
      <c r="BE67" s="3"/>
      <c r="BF67" s="3"/>
      <c r="BG67" s="3"/>
      <c r="BH67" s="3"/>
      <c r="BI67" s="3"/>
      <c r="BJ67" s="3"/>
    </row>
    <row r="68" spans="54:62">
      <c r="BB68" s="3"/>
      <c r="BC68" s="3"/>
      <c r="BD68" s="3"/>
      <c r="BE68" s="3"/>
      <c r="BF68" s="3"/>
      <c r="BG68" s="3"/>
      <c r="BH68" s="3"/>
      <c r="BI68" s="3"/>
      <c r="BJ68" s="3"/>
    </row>
    <row r="69" spans="54:62">
      <c r="BB69" s="3"/>
      <c r="BC69" s="3"/>
      <c r="BD69" s="3"/>
      <c r="BE69" s="3"/>
      <c r="BF69" s="3"/>
      <c r="BG69" s="3"/>
      <c r="BH69" s="3"/>
      <c r="BI69" s="3"/>
      <c r="BJ69" s="3"/>
    </row>
    <row r="70" spans="54:62">
      <c r="BB70" s="3"/>
      <c r="BC70" s="3"/>
      <c r="BD70" s="3"/>
      <c r="BE70" s="3"/>
      <c r="BF70" s="3"/>
      <c r="BG70" s="3"/>
      <c r="BH70" s="3"/>
      <c r="BI70" s="3"/>
      <c r="BJ70" s="3"/>
    </row>
    <row r="71" spans="54:62">
      <c r="BB71" s="3"/>
      <c r="BC71" s="3"/>
      <c r="BD71" s="3"/>
      <c r="BE71" s="3"/>
      <c r="BF71" s="3"/>
      <c r="BG71" s="3"/>
      <c r="BH71" s="3"/>
      <c r="BI71" s="3"/>
      <c r="BJ71" s="3"/>
    </row>
    <row r="72" spans="54:62">
      <c r="BB72" s="3"/>
      <c r="BC72" s="3"/>
      <c r="BD72" s="3"/>
      <c r="BE72" s="3"/>
      <c r="BF72" s="3"/>
      <c r="BG72" s="3"/>
      <c r="BH72" s="3"/>
      <c r="BI72" s="3"/>
      <c r="BJ72" s="3"/>
    </row>
    <row r="73" spans="54:62">
      <c r="BB73" s="3"/>
      <c r="BC73" s="3"/>
      <c r="BD73" s="3"/>
      <c r="BE73" s="3"/>
      <c r="BF73" s="3"/>
      <c r="BG73" s="3"/>
      <c r="BH73" s="3"/>
      <c r="BI73" s="3"/>
      <c r="BJ73" s="3"/>
    </row>
    <row r="74" spans="54:62">
      <c r="BB74" s="3"/>
      <c r="BC74" s="3"/>
      <c r="BD74" s="3"/>
      <c r="BE74" s="3"/>
      <c r="BF74" s="3"/>
      <c r="BG74" s="3"/>
      <c r="BH74" s="3"/>
      <c r="BI74" s="3"/>
      <c r="BJ74" s="3"/>
    </row>
    <row r="75" spans="54:62">
      <c r="BB75" s="3"/>
      <c r="BC75" s="3"/>
      <c r="BD75" s="3"/>
      <c r="BE75" s="3"/>
      <c r="BF75" s="3"/>
      <c r="BG75" s="3"/>
      <c r="BH75" s="3"/>
      <c r="BI75" s="3"/>
      <c r="BJ75" s="3"/>
    </row>
    <row r="76" spans="54:62">
      <c r="BB76" s="3"/>
      <c r="BC76" s="3"/>
      <c r="BD76" s="3"/>
      <c r="BE76" s="3"/>
      <c r="BF76" s="3"/>
      <c r="BG76" s="3"/>
      <c r="BH76" s="3"/>
      <c r="BI76" s="3"/>
      <c r="BJ76" s="3"/>
    </row>
    <row r="77" spans="54:62">
      <c r="BB77" s="3"/>
      <c r="BC77" s="3"/>
      <c r="BD77" s="3"/>
      <c r="BE77" s="3"/>
      <c r="BF77" s="3"/>
      <c r="BG77" s="3"/>
      <c r="BH77" s="3"/>
      <c r="BI77" s="3"/>
      <c r="BJ77" s="3"/>
    </row>
    <row r="78" spans="54:62">
      <c r="BB78" s="3"/>
      <c r="BC78" s="3"/>
      <c r="BD78" s="3"/>
      <c r="BE78" s="3"/>
      <c r="BF78" s="3"/>
      <c r="BG78" s="3"/>
      <c r="BH78" s="3"/>
      <c r="BI78" s="3"/>
      <c r="BJ78" s="3"/>
    </row>
    <row r="79" spans="54:62">
      <c r="BB79" s="3"/>
      <c r="BC79" s="3"/>
      <c r="BD79" s="3"/>
      <c r="BE79" s="3"/>
      <c r="BF79" s="3"/>
      <c r="BG79" s="3"/>
      <c r="BH79" s="3"/>
      <c r="BI79" s="3"/>
      <c r="BJ79" s="3"/>
    </row>
    <row r="80" spans="54:62">
      <c r="BB80" s="3"/>
      <c r="BC80" s="3"/>
      <c r="BD80" s="3"/>
      <c r="BE80" s="3"/>
      <c r="BF80" s="3"/>
      <c r="BG80" s="3"/>
      <c r="BH80" s="3"/>
      <c r="BI80" s="3"/>
      <c r="BJ80" s="3"/>
    </row>
    <row r="81" spans="54:62">
      <c r="BB81" s="3"/>
      <c r="BC81" s="3"/>
      <c r="BD81" s="3"/>
      <c r="BE81" s="3"/>
      <c r="BF81" s="3"/>
      <c r="BG81" s="3"/>
      <c r="BH81" s="3"/>
      <c r="BI81" s="3"/>
      <c r="BJ81" s="3"/>
    </row>
    <row r="82" spans="54:62">
      <c r="BB82" s="3"/>
      <c r="BC82" s="3"/>
      <c r="BD82" s="3"/>
      <c r="BE82" s="3"/>
      <c r="BF82" s="3"/>
      <c r="BG82" s="3"/>
      <c r="BH82" s="3"/>
      <c r="BI82" s="3"/>
      <c r="BJ82" s="3"/>
    </row>
    <row r="83" spans="54:62">
      <c r="BB83" s="3"/>
      <c r="BC83" s="3"/>
      <c r="BD83" s="3"/>
      <c r="BE83" s="3"/>
      <c r="BF83" s="3"/>
      <c r="BG83" s="3"/>
      <c r="BH83" s="3"/>
      <c r="BI83" s="3"/>
      <c r="BJ83" s="3"/>
    </row>
    <row r="84" spans="54:62">
      <c r="BB84" s="3"/>
      <c r="BC84" s="3"/>
      <c r="BD84" s="3"/>
      <c r="BE84" s="3"/>
      <c r="BF84" s="3"/>
      <c r="BG84" s="3"/>
      <c r="BH84" s="3"/>
      <c r="BI84" s="3"/>
      <c r="BJ84" s="3"/>
    </row>
    <row r="85" spans="54:62">
      <c r="BB85" s="3"/>
      <c r="BC85" s="3"/>
      <c r="BD85" s="3"/>
      <c r="BE85" s="3"/>
      <c r="BF85" s="3"/>
      <c r="BG85" s="3"/>
      <c r="BH85" s="3"/>
      <c r="BI85" s="3"/>
      <c r="BJ85" s="3"/>
    </row>
    <row r="86" spans="54:62">
      <c r="BB86" s="3"/>
      <c r="BC86" s="3"/>
      <c r="BD86" s="3"/>
      <c r="BE86" s="3"/>
      <c r="BF86" s="3"/>
      <c r="BG86" s="3"/>
      <c r="BH86" s="3"/>
      <c r="BI86" s="3"/>
      <c r="BJ86" s="3"/>
    </row>
    <row r="87" spans="54:62">
      <c r="BB87" s="3"/>
      <c r="BC87" s="3"/>
      <c r="BD87" s="3"/>
      <c r="BE87" s="3"/>
      <c r="BF87" s="3"/>
      <c r="BG87" s="3"/>
      <c r="BH87" s="3"/>
      <c r="BI87" s="3"/>
      <c r="BJ87" s="3"/>
    </row>
    <row r="88" spans="54:62">
      <c r="BB88" s="3"/>
      <c r="BC88" s="3"/>
      <c r="BD88" s="3"/>
      <c r="BE88" s="3"/>
      <c r="BF88" s="3"/>
      <c r="BG88" s="3"/>
      <c r="BH88" s="3"/>
      <c r="BI88" s="3"/>
      <c r="BJ88" s="3"/>
    </row>
    <row r="89" spans="54:62">
      <c r="BB89" s="3"/>
      <c r="BC89" s="3"/>
      <c r="BD89" s="3"/>
      <c r="BE89" s="3"/>
      <c r="BF89" s="3"/>
      <c r="BG89" s="3"/>
      <c r="BH89" s="3"/>
      <c r="BI89" s="3"/>
      <c r="BJ89" s="3"/>
    </row>
    <row r="90" spans="54:62">
      <c r="BB90" s="3"/>
      <c r="BC90" s="3"/>
      <c r="BD90" s="3"/>
      <c r="BE90" s="3"/>
      <c r="BF90" s="3"/>
      <c r="BG90" s="3"/>
      <c r="BH90" s="3"/>
      <c r="BI90" s="3"/>
      <c r="BJ90" s="3"/>
    </row>
    <row r="91" spans="54:62">
      <c r="BB91" s="3"/>
      <c r="BC91" s="3"/>
      <c r="BD91" s="3"/>
      <c r="BE91" s="3"/>
      <c r="BF91" s="3"/>
      <c r="BG91" s="3"/>
      <c r="BH91" s="3"/>
      <c r="BI91" s="3"/>
      <c r="BJ91" s="3"/>
    </row>
    <row r="92" spans="54:62">
      <c r="BB92" s="3"/>
      <c r="BC92" s="3"/>
      <c r="BD92" s="3"/>
      <c r="BE92" s="3"/>
      <c r="BF92" s="3"/>
      <c r="BG92" s="3"/>
      <c r="BH92" s="3"/>
      <c r="BI92" s="3"/>
      <c r="BJ92" s="3"/>
    </row>
    <row r="93" spans="54:62">
      <c r="BB93" s="3"/>
      <c r="BC93" s="3"/>
      <c r="BD93" s="3"/>
      <c r="BE93" s="3"/>
      <c r="BF93" s="3"/>
      <c r="BG93" s="3"/>
      <c r="BH93" s="3"/>
      <c r="BI93" s="3"/>
      <c r="BJ93" s="3"/>
    </row>
    <row r="94" spans="54:62">
      <c r="BB94" s="3"/>
      <c r="BC94" s="3"/>
      <c r="BD94" s="3"/>
      <c r="BE94" s="3"/>
      <c r="BF94" s="3"/>
      <c r="BG94" s="3"/>
      <c r="BH94" s="3"/>
      <c r="BI94" s="3"/>
      <c r="BJ94" s="3"/>
    </row>
    <row r="95" spans="54:62">
      <c r="BB95" s="3"/>
      <c r="BC95" s="3"/>
      <c r="BD95" s="3"/>
      <c r="BE95" s="3"/>
      <c r="BF95" s="3"/>
      <c r="BG95" s="3"/>
      <c r="BH95" s="3"/>
      <c r="BI95" s="3"/>
      <c r="BJ95" s="3"/>
    </row>
    <row r="96" spans="54:62">
      <c r="BB96" s="3"/>
      <c r="BC96" s="3"/>
      <c r="BD96" s="3"/>
      <c r="BE96" s="3"/>
      <c r="BF96" s="3"/>
      <c r="BG96" s="3"/>
      <c r="BH96" s="3"/>
      <c r="BI96" s="3"/>
      <c r="BJ96" s="3"/>
    </row>
    <row r="97" spans="54:62">
      <c r="BB97" s="3"/>
      <c r="BC97" s="3"/>
      <c r="BD97" s="3"/>
      <c r="BE97" s="3"/>
      <c r="BF97" s="3"/>
      <c r="BG97" s="3"/>
      <c r="BH97" s="3"/>
      <c r="BI97" s="3"/>
      <c r="BJ97" s="3"/>
    </row>
    <row r="98" spans="54:62">
      <c r="BB98" s="3"/>
      <c r="BC98" s="3"/>
      <c r="BD98" s="3"/>
      <c r="BE98" s="3"/>
      <c r="BF98" s="3"/>
      <c r="BG98" s="3"/>
      <c r="BH98" s="3"/>
      <c r="BI98" s="3"/>
      <c r="BJ98" s="3"/>
    </row>
    <row r="99" spans="54:62">
      <c r="BB99" s="3"/>
      <c r="BC99" s="3"/>
      <c r="BD99" s="3"/>
      <c r="BE99" s="3"/>
      <c r="BF99" s="3"/>
      <c r="BG99" s="3"/>
      <c r="BH99" s="3"/>
      <c r="BI99" s="3"/>
      <c r="BJ99" s="3"/>
    </row>
    <row r="100" spans="54:62">
      <c r="BB100" s="3"/>
      <c r="BC100" s="3"/>
      <c r="BD100" s="3"/>
      <c r="BE100" s="3"/>
      <c r="BF100" s="3"/>
      <c r="BG100" s="3"/>
      <c r="BH100" s="3"/>
      <c r="BI100" s="3"/>
      <c r="BJ100" s="3"/>
    </row>
    <row r="101" spans="54:62">
      <c r="BB101" s="3"/>
      <c r="BC101" s="3"/>
      <c r="BD101" s="3"/>
      <c r="BE101" s="3"/>
      <c r="BF101" s="3"/>
      <c r="BG101" s="3"/>
      <c r="BH101" s="3"/>
      <c r="BI101" s="3"/>
      <c r="BJ101" s="3"/>
    </row>
    <row r="102" spans="54:62">
      <c r="BB102" s="3"/>
      <c r="BC102" s="3"/>
      <c r="BD102" s="3"/>
      <c r="BE102" s="3"/>
      <c r="BF102" s="3"/>
      <c r="BG102" s="3"/>
      <c r="BH102" s="3"/>
      <c r="BI102" s="3"/>
      <c r="BJ102" s="3"/>
    </row>
    <row r="103" spans="54:62">
      <c r="BB103" s="3"/>
      <c r="BC103" s="3"/>
      <c r="BD103" s="3"/>
      <c r="BE103" s="3"/>
      <c r="BF103" s="3"/>
      <c r="BG103" s="3"/>
      <c r="BH103" s="3"/>
      <c r="BI103" s="3"/>
      <c r="BJ103" s="3"/>
    </row>
    <row r="104" spans="54:62">
      <c r="BB104" s="3"/>
      <c r="BC104" s="3"/>
      <c r="BD104" s="3"/>
      <c r="BE104" s="3"/>
      <c r="BF104" s="3"/>
      <c r="BG104" s="3"/>
      <c r="BH104" s="3"/>
      <c r="BI104" s="3"/>
      <c r="BJ104" s="3"/>
    </row>
    <row r="105" spans="54:62">
      <c r="BB105" s="3"/>
      <c r="BC105" s="3"/>
      <c r="BD105" s="3"/>
      <c r="BE105" s="3"/>
      <c r="BF105" s="3"/>
      <c r="BG105" s="3"/>
      <c r="BH105" s="3"/>
      <c r="BI105" s="3"/>
      <c r="BJ105" s="3"/>
    </row>
    <row r="106" spans="54:62">
      <c r="BB106" s="3"/>
      <c r="BC106" s="3"/>
      <c r="BD106" s="3"/>
      <c r="BE106" s="3"/>
      <c r="BF106" s="3"/>
      <c r="BG106" s="3"/>
      <c r="BH106" s="3"/>
      <c r="BI106" s="3"/>
      <c r="BJ106" s="3"/>
    </row>
    <row r="107" spans="54:62">
      <c r="BB107" s="3"/>
      <c r="BC107" s="3"/>
      <c r="BD107" s="3"/>
      <c r="BE107" s="3"/>
      <c r="BF107" s="3"/>
      <c r="BG107" s="3"/>
      <c r="BH107" s="3"/>
      <c r="BI107" s="3"/>
      <c r="BJ107" s="3"/>
    </row>
    <row r="108" spans="54:62">
      <c r="BB108" s="3"/>
      <c r="BC108" s="3"/>
      <c r="BD108" s="3"/>
      <c r="BE108" s="3"/>
      <c r="BF108" s="3"/>
      <c r="BG108" s="3"/>
      <c r="BH108" s="3"/>
      <c r="BI108" s="3"/>
      <c r="BJ108" s="3"/>
    </row>
    <row r="109" spans="54:62">
      <c r="BB109" s="3"/>
      <c r="BC109" s="3"/>
      <c r="BD109" s="3"/>
      <c r="BE109" s="3"/>
      <c r="BF109" s="3"/>
      <c r="BG109" s="3"/>
      <c r="BH109" s="3"/>
      <c r="BI109" s="3"/>
      <c r="BJ109" s="3"/>
    </row>
    <row r="110" spans="54:62">
      <c r="BB110" s="3"/>
      <c r="BC110" s="3"/>
      <c r="BD110" s="3"/>
      <c r="BE110" s="3"/>
      <c r="BF110" s="3"/>
      <c r="BG110" s="3"/>
      <c r="BH110" s="3"/>
      <c r="BI110" s="3"/>
      <c r="BJ110" s="3"/>
    </row>
    <row r="111" spans="54:62">
      <c r="BB111" s="3"/>
      <c r="BC111" s="3"/>
      <c r="BD111" s="3"/>
      <c r="BE111" s="3"/>
      <c r="BF111" s="3"/>
      <c r="BG111" s="3"/>
      <c r="BH111" s="3"/>
      <c r="BI111" s="3"/>
      <c r="BJ111" s="3"/>
    </row>
    <row r="112" spans="54:62">
      <c r="BB112" s="3"/>
      <c r="BC112" s="3"/>
      <c r="BD112" s="3"/>
      <c r="BE112" s="3"/>
      <c r="BF112" s="3"/>
      <c r="BG112" s="3"/>
      <c r="BH112" s="3"/>
      <c r="BI112" s="3"/>
      <c r="BJ112" s="3"/>
    </row>
    <row r="113" spans="54:62">
      <c r="BB113" s="3"/>
      <c r="BC113" s="3"/>
      <c r="BD113" s="3"/>
      <c r="BE113" s="3"/>
      <c r="BF113" s="3"/>
      <c r="BG113" s="3"/>
      <c r="BH113" s="3"/>
      <c r="BI113" s="3"/>
      <c r="BJ113" s="3"/>
    </row>
    <row r="114" spans="54:62">
      <c r="BB114" s="3"/>
      <c r="BC114" s="3"/>
      <c r="BD114" s="3"/>
      <c r="BE114" s="3"/>
      <c r="BF114" s="3"/>
      <c r="BG114" s="3"/>
      <c r="BH114" s="3"/>
      <c r="BI114" s="3"/>
      <c r="BJ114" s="3"/>
    </row>
    <row r="115" spans="54:62">
      <c r="BB115" s="3"/>
      <c r="BC115" s="3"/>
      <c r="BD115" s="3"/>
      <c r="BE115" s="3"/>
      <c r="BF115" s="3"/>
      <c r="BG115" s="3"/>
      <c r="BH115" s="3"/>
      <c r="BI115" s="3"/>
      <c r="BJ115" s="3"/>
    </row>
    <row r="116" spans="54:62">
      <c r="BB116" s="3"/>
      <c r="BC116" s="3"/>
      <c r="BD116" s="3"/>
      <c r="BE116" s="3"/>
      <c r="BF116" s="3"/>
      <c r="BG116" s="3"/>
      <c r="BH116" s="3"/>
      <c r="BI116" s="3"/>
      <c r="BJ116" s="3"/>
    </row>
    <row r="117" spans="54:62">
      <c r="BB117" s="3"/>
      <c r="BC117" s="3"/>
      <c r="BD117" s="3"/>
      <c r="BE117" s="3"/>
      <c r="BF117" s="3"/>
      <c r="BG117" s="3"/>
      <c r="BH117" s="3"/>
      <c r="BI117" s="3"/>
      <c r="BJ117" s="3"/>
    </row>
    <row r="118" spans="54:62">
      <c r="BB118" s="3"/>
      <c r="BC118" s="3"/>
      <c r="BD118" s="3"/>
      <c r="BE118" s="3"/>
      <c r="BF118" s="3"/>
      <c r="BG118" s="3"/>
      <c r="BH118" s="3"/>
      <c r="BI118" s="3"/>
      <c r="BJ118" s="3"/>
    </row>
    <row r="119" spans="54:62">
      <c r="BB119" s="3"/>
      <c r="BC119" s="3"/>
      <c r="BD119" s="3"/>
      <c r="BE119" s="3"/>
      <c r="BF119" s="3"/>
      <c r="BG119" s="3"/>
      <c r="BH119" s="3"/>
      <c r="BI119" s="3"/>
      <c r="BJ119" s="3"/>
    </row>
    <row r="120" spans="54:62">
      <c r="BB120" s="3"/>
      <c r="BC120" s="3"/>
      <c r="BD120" s="3"/>
      <c r="BE120" s="3"/>
      <c r="BF120" s="3"/>
      <c r="BG120" s="3"/>
      <c r="BH120" s="3"/>
      <c r="BI120" s="3"/>
      <c r="BJ120" s="3"/>
    </row>
    <row r="121" spans="54:62">
      <c r="BB121" s="3"/>
      <c r="BC121" s="3"/>
      <c r="BD121" s="3"/>
      <c r="BE121" s="3"/>
      <c r="BF121" s="3"/>
      <c r="BG121" s="3"/>
      <c r="BH121" s="3"/>
      <c r="BI121" s="3"/>
      <c r="BJ121" s="3"/>
    </row>
    <row r="122" spans="54:62">
      <c r="BB122" s="3"/>
      <c r="BC122" s="3"/>
      <c r="BD122" s="3"/>
      <c r="BE122" s="3"/>
      <c r="BF122" s="3"/>
      <c r="BG122" s="3"/>
      <c r="BH122" s="3"/>
      <c r="BI122" s="3"/>
      <c r="BJ122" s="3"/>
    </row>
    <row r="123" spans="54:62">
      <c r="BB123" s="3"/>
      <c r="BC123" s="3"/>
      <c r="BD123" s="3"/>
      <c r="BE123" s="3"/>
      <c r="BF123" s="3"/>
      <c r="BG123" s="3"/>
      <c r="BH123" s="3"/>
      <c r="BI123" s="3"/>
      <c r="BJ123" s="3"/>
    </row>
    <row r="124" spans="54:62">
      <c r="BB124" s="3"/>
      <c r="BC124" s="3"/>
      <c r="BD124" s="3"/>
      <c r="BE124" s="3"/>
      <c r="BF124" s="3"/>
      <c r="BG124" s="3"/>
      <c r="BH124" s="3"/>
      <c r="BI124" s="3"/>
      <c r="BJ124" s="3"/>
    </row>
    <row r="125" spans="54:62">
      <c r="BB125" s="3"/>
      <c r="BC125" s="3"/>
      <c r="BD125" s="3"/>
      <c r="BE125" s="3"/>
      <c r="BF125" s="3"/>
      <c r="BG125" s="3"/>
      <c r="BH125" s="3"/>
      <c r="BI125" s="3"/>
      <c r="BJ125" s="3"/>
    </row>
    <row r="126" spans="54:62">
      <c r="BB126" s="3"/>
      <c r="BC126" s="3"/>
      <c r="BD126" s="3"/>
      <c r="BE126" s="3"/>
      <c r="BF126" s="3"/>
      <c r="BG126" s="3"/>
      <c r="BH126" s="3"/>
      <c r="BI126" s="3"/>
      <c r="BJ126" s="3"/>
    </row>
    <row r="127" spans="54:62">
      <c r="BB127" s="3"/>
      <c r="BC127" s="3"/>
      <c r="BD127" s="3"/>
      <c r="BE127" s="3"/>
      <c r="BF127" s="3"/>
      <c r="BG127" s="3"/>
      <c r="BH127" s="3"/>
      <c r="BI127" s="3"/>
      <c r="BJ127" s="3"/>
    </row>
    <row r="128" spans="54:62">
      <c r="BB128" s="3"/>
      <c r="BC128" s="3"/>
      <c r="BD128" s="3"/>
      <c r="BE128" s="3"/>
      <c r="BF128" s="3"/>
      <c r="BG128" s="3"/>
      <c r="BH128" s="3"/>
      <c r="BI128" s="3"/>
      <c r="BJ128" s="3"/>
    </row>
    <row r="129" spans="54:62">
      <c r="BB129" s="3"/>
      <c r="BC129" s="3"/>
      <c r="BD129" s="3"/>
      <c r="BE129" s="3"/>
      <c r="BF129" s="3"/>
      <c r="BG129" s="3"/>
      <c r="BH129" s="3"/>
      <c r="BI129" s="3"/>
      <c r="BJ129" s="3"/>
    </row>
    <row r="130" spans="54:62">
      <c r="BB130" s="3"/>
      <c r="BC130" s="3"/>
      <c r="BD130" s="3"/>
      <c r="BE130" s="3"/>
      <c r="BF130" s="3"/>
      <c r="BG130" s="3"/>
      <c r="BH130" s="3"/>
      <c r="BI130" s="3"/>
      <c r="BJ130" s="3"/>
    </row>
    <row r="131" spans="54:62">
      <c r="BB131" s="3"/>
      <c r="BC131" s="3"/>
      <c r="BD131" s="3"/>
      <c r="BE131" s="3"/>
      <c r="BF131" s="3"/>
      <c r="BG131" s="3"/>
      <c r="BH131" s="3"/>
      <c r="BI131" s="3"/>
      <c r="BJ131" s="3"/>
    </row>
    <row r="132" spans="54:62">
      <c r="BB132" s="3"/>
      <c r="BC132" s="3"/>
      <c r="BD132" s="3"/>
      <c r="BE132" s="3"/>
      <c r="BF132" s="3"/>
      <c r="BG132" s="3"/>
      <c r="BH132" s="3"/>
      <c r="BI132" s="3"/>
      <c r="BJ132" s="3"/>
    </row>
    <row r="133" spans="54:62">
      <c r="BB133" s="3"/>
      <c r="BC133" s="3"/>
      <c r="BD133" s="3"/>
      <c r="BE133" s="3"/>
      <c r="BF133" s="3"/>
      <c r="BG133" s="3"/>
      <c r="BH133" s="3"/>
      <c r="BI133" s="3"/>
      <c r="BJ133" s="3"/>
    </row>
    <row r="134" spans="54:62">
      <c r="BB134" s="3"/>
      <c r="BC134" s="3"/>
      <c r="BD134" s="3"/>
      <c r="BE134" s="3"/>
      <c r="BF134" s="3"/>
      <c r="BG134" s="3"/>
      <c r="BH134" s="3"/>
      <c r="BI134" s="3"/>
      <c r="BJ134" s="3"/>
    </row>
    <row r="135" spans="54:62">
      <c r="BB135" s="3"/>
      <c r="BC135" s="3"/>
      <c r="BD135" s="3"/>
      <c r="BE135" s="3"/>
      <c r="BF135" s="3"/>
      <c r="BG135" s="3"/>
      <c r="BH135" s="3"/>
      <c r="BI135" s="3"/>
      <c r="BJ135" s="3"/>
    </row>
    <row r="136" spans="54:62">
      <c r="BB136" s="3"/>
      <c r="BC136" s="3"/>
      <c r="BD136" s="3"/>
      <c r="BE136" s="3"/>
      <c r="BF136" s="3"/>
      <c r="BG136" s="3"/>
      <c r="BH136" s="3"/>
      <c r="BI136" s="3"/>
      <c r="BJ136" s="3"/>
    </row>
    <row r="137" spans="54:62">
      <c r="BB137" s="3"/>
      <c r="BC137" s="3"/>
      <c r="BD137" s="3"/>
      <c r="BE137" s="3"/>
      <c r="BF137" s="3"/>
      <c r="BG137" s="3"/>
      <c r="BH137" s="3"/>
      <c r="BI137" s="3"/>
      <c r="BJ137" s="3"/>
    </row>
    <row r="138" spans="54:62">
      <c r="BB138" s="3"/>
      <c r="BC138" s="3"/>
      <c r="BD138" s="3"/>
      <c r="BE138" s="3"/>
      <c r="BF138" s="3"/>
      <c r="BG138" s="3"/>
      <c r="BH138" s="3"/>
      <c r="BI138" s="3"/>
      <c r="BJ138" s="3"/>
    </row>
    <row r="139" spans="54:62">
      <c r="BB139" s="3"/>
      <c r="BC139" s="3"/>
      <c r="BD139" s="3"/>
      <c r="BE139" s="3"/>
      <c r="BF139" s="3"/>
      <c r="BG139" s="3"/>
      <c r="BH139" s="3"/>
      <c r="BI139" s="3"/>
      <c r="BJ139" s="3"/>
    </row>
    <row r="140" spans="54:62">
      <c r="BB140" s="3"/>
      <c r="BC140" s="3"/>
      <c r="BD140" s="3"/>
      <c r="BE140" s="3"/>
      <c r="BF140" s="3"/>
      <c r="BG140" s="3"/>
      <c r="BH140" s="3"/>
      <c r="BI140" s="3"/>
      <c r="BJ140" s="3"/>
    </row>
    <row r="141" spans="54:62">
      <c r="BB141" s="3"/>
      <c r="BC141" s="3"/>
      <c r="BD141" s="3"/>
      <c r="BE141" s="3"/>
      <c r="BF141" s="3"/>
      <c r="BG141" s="3"/>
      <c r="BH141" s="3"/>
      <c r="BI141" s="3"/>
      <c r="BJ141" s="3"/>
    </row>
    <row r="142" spans="54:62">
      <c r="BB142" s="3"/>
      <c r="BC142" s="3"/>
      <c r="BD142" s="3"/>
      <c r="BE142" s="3"/>
      <c r="BF142" s="3"/>
      <c r="BG142" s="3"/>
      <c r="BH142" s="3"/>
      <c r="BI142" s="3"/>
      <c r="BJ142" s="3"/>
    </row>
    <row r="143" spans="54:62">
      <c r="BB143" s="3"/>
      <c r="BC143" s="3"/>
      <c r="BD143" s="3"/>
      <c r="BE143" s="3"/>
      <c r="BF143" s="3"/>
      <c r="BG143" s="3"/>
      <c r="BH143" s="3"/>
      <c r="BI143" s="3"/>
      <c r="BJ143" s="3"/>
    </row>
    <row r="144" spans="54:62">
      <c r="BB144" s="3"/>
      <c r="BC144" s="3"/>
      <c r="BD144" s="3"/>
      <c r="BE144" s="3"/>
      <c r="BF144" s="3"/>
      <c r="BG144" s="3"/>
      <c r="BH144" s="3"/>
      <c r="BI144" s="3"/>
      <c r="BJ144" s="3"/>
    </row>
    <row r="145" spans="54:62">
      <c r="BB145" s="3"/>
      <c r="BC145" s="3"/>
      <c r="BD145" s="3"/>
      <c r="BE145" s="3"/>
      <c r="BF145" s="3"/>
      <c r="BG145" s="3"/>
      <c r="BH145" s="3"/>
      <c r="BI145" s="3"/>
      <c r="BJ145" s="3"/>
    </row>
    <row r="146" spans="54:62">
      <c r="BB146" s="3"/>
      <c r="BC146" s="3"/>
      <c r="BD146" s="3"/>
      <c r="BE146" s="3"/>
      <c r="BF146" s="3"/>
      <c r="BG146" s="3"/>
      <c r="BH146" s="3"/>
      <c r="BI146" s="3"/>
      <c r="BJ146" s="3"/>
    </row>
    <row r="147" spans="54:62">
      <c r="BB147" s="3"/>
      <c r="BC147" s="3"/>
      <c r="BD147" s="3"/>
      <c r="BE147" s="3"/>
      <c r="BF147" s="3"/>
      <c r="BG147" s="3"/>
      <c r="BH147" s="3"/>
      <c r="BI147" s="3"/>
      <c r="BJ147" s="3"/>
    </row>
    <row r="148" spans="54:62">
      <c r="BB148" s="3"/>
      <c r="BC148" s="3"/>
      <c r="BD148" s="3"/>
      <c r="BE148" s="3"/>
      <c r="BF148" s="3"/>
      <c r="BG148" s="3"/>
      <c r="BH148" s="3"/>
      <c r="BI148" s="3"/>
      <c r="BJ148" s="3"/>
    </row>
    <row r="149" spans="54:62">
      <c r="BB149" s="3"/>
      <c r="BC149" s="3"/>
      <c r="BD149" s="3"/>
      <c r="BE149" s="3"/>
      <c r="BF149" s="3"/>
      <c r="BG149" s="3"/>
      <c r="BH149" s="3"/>
      <c r="BI149" s="3"/>
      <c r="BJ149" s="3"/>
    </row>
    <row r="150" spans="54:62">
      <c r="BB150" s="3"/>
      <c r="BC150" s="3"/>
      <c r="BD150" s="3"/>
      <c r="BE150" s="3"/>
      <c r="BF150" s="3"/>
      <c r="BG150" s="3"/>
      <c r="BH150" s="3"/>
      <c r="BI150" s="3"/>
      <c r="BJ150" s="3"/>
    </row>
    <row r="151" spans="54:62">
      <c r="BB151" s="3"/>
      <c r="BC151" s="3"/>
      <c r="BD151" s="3"/>
      <c r="BE151" s="3"/>
      <c r="BF151" s="3"/>
      <c r="BG151" s="3"/>
      <c r="BH151" s="3"/>
      <c r="BI151" s="3"/>
      <c r="BJ151" s="3"/>
    </row>
    <row r="152" spans="54:62">
      <c r="BB152" s="3"/>
      <c r="BC152" s="3"/>
      <c r="BD152" s="3"/>
      <c r="BE152" s="3"/>
      <c r="BF152" s="3"/>
      <c r="BG152" s="3"/>
      <c r="BH152" s="3"/>
      <c r="BI152" s="3"/>
      <c r="BJ152" s="3"/>
    </row>
    <row r="153" spans="54:62">
      <c r="BB153" s="3"/>
      <c r="BC153" s="3"/>
      <c r="BD153" s="3"/>
      <c r="BE153" s="3"/>
      <c r="BF153" s="3"/>
      <c r="BG153" s="3"/>
      <c r="BH153" s="3"/>
      <c r="BI153" s="3"/>
      <c r="BJ153" s="3"/>
    </row>
    <row r="154" spans="54:62">
      <c r="BB154" s="3"/>
      <c r="BC154" s="3"/>
      <c r="BD154" s="3"/>
      <c r="BE154" s="3"/>
      <c r="BF154" s="3"/>
      <c r="BG154" s="3"/>
      <c r="BH154" s="3"/>
      <c r="BI154" s="3"/>
      <c r="BJ154" s="3"/>
    </row>
    <row r="155" spans="54:62">
      <c r="BB155" s="3"/>
      <c r="BC155" s="3"/>
      <c r="BD155" s="3"/>
      <c r="BE155" s="3"/>
      <c r="BF155" s="3"/>
      <c r="BG155" s="3"/>
      <c r="BH155" s="3"/>
      <c r="BI155" s="3"/>
      <c r="BJ155" s="3"/>
    </row>
    <row r="156" spans="54:62">
      <c r="BB156" s="3"/>
      <c r="BC156" s="3"/>
      <c r="BD156" s="3"/>
      <c r="BE156" s="3"/>
      <c r="BF156" s="3"/>
      <c r="BG156" s="3"/>
      <c r="BH156" s="3"/>
      <c r="BI156" s="3"/>
      <c r="BJ156" s="3"/>
    </row>
    <row r="157" spans="54:62">
      <c r="BB157" s="3"/>
      <c r="BC157" s="3"/>
      <c r="BD157" s="3"/>
      <c r="BE157" s="3"/>
      <c r="BF157" s="3"/>
      <c r="BG157" s="3"/>
      <c r="BH157" s="3"/>
      <c r="BI157" s="3"/>
      <c r="BJ157" s="3"/>
    </row>
    <row r="158" spans="54:62">
      <c r="BB158" s="3"/>
      <c r="BC158" s="3"/>
      <c r="BD158" s="3"/>
      <c r="BE158" s="3"/>
      <c r="BF158" s="3"/>
      <c r="BG158" s="3"/>
      <c r="BH158" s="3"/>
      <c r="BI158" s="3"/>
      <c r="BJ158" s="3"/>
    </row>
    <row r="159" spans="54:62">
      <c r="BB159" s="3"/>
      <c r="BC159" s="3"/>
      <c r="BD159" s="3"/>
      <c r="BE159" s="3"/>
      <c r="BF159" s="3"/>
      <c r="BG159" s="3"/>
      <c r="BH159" s="3"/>
      <c r="BI159" s="3"/>
      <c r="BJ159" s="3"/>
    </row>
    <row r="160" spans="54:62">
      <c r="BB160" s="3"/>
      <c r="BC160" s="3"/>
      <c r="BD160" s="3"/>
      <c r="BE160" s="3"/>
      <c r="BF160" s="3"/>
      <c r="BG160" s="3"/>
      <c r="BH160" s="3"/>
      <c r="BI160" s="3"/>
      <c r="BJ160" s="3"/>
    </row>
    <row r="161" spans="54:62">
      <c r="BB161" s="3"/>
      <c r="BC161" s="3"/>
      <c r="BD161" s="3"/>
      <c r="BE161" s="3"/>
      <c r="BF161" s="3"/>
      <c r="BG161" s="3"/>
      <c r="BH161" s="3"/>
      <c r="BI161" s="3"/>
      <c r="BJ161" s="3"/>
    </row>
    <row r="162" spans="54:62">
      <c r="BB162" s="3"/>
      <c r="BC162" s="3"/>
      <c r="BD162" s="3"/>
      <c r="BE162" s="3"/>
      <c r="BF162" s="3"/>
      <c r="BG162" s="3"/>
      <c r="BH162" s="3"/>
      <c r="BI162" s="3"/>
      <c r="BJ162" s="3"/>
    </row>
    <row r="163" spans="54:62">
      <c r="BB163" s="3"/>
      <c r="BC163" s="3"/>
      <c r="BD163" s="3"/>
      <c r="BE163" s="3"/>
      <c r="BF163" s="3"/>
      <c r="BG163" s="3"/>
      <c r="BH163" s="3"/>
      <c r="BI163" s="3"/>
      <c r="BJ163" s="3"/>
    </row>
    <row r="164" spans="54:62">
      <c r="BB164" s="3"/>
      <c r="BC164" s="3"/>
      <c r="BD164" s="3"/>
      <c r="BE164" s="3"/>
      <c r="BF164" s="3"/>
      <c r="BG164" s="3"/>
      <c r="BH164" s="3"/>
      <c r="BI164" s="3"/>
      <c r="BJ164" s="3"/>
    </row>
    <row r="165" spans="54:62">
      <c r="BB165" s="3"/>
      <c r="BC165" s="3"/>
      <c r="BD165" s="3"/>
      <c r="BE165" s="3"/>
      <c r="BF165" s="3"/>
      <c r="BG165" s="3"/>
      <c r="BH165" s="3"/>
      <c r="BI165" s="3"/>
      <c r="BJ165" s="3"/>
    </row>
    <row r="166" spans="54:62">
      <c r="BB166" s="3"/>
      <c r="BC166" s="3"/>
      <c r="BD166" s="3"/>
      <c r="BE166" s="3"/>
      <c r="BF166" s="3"/>
      <c r="BG166" s="3"/>
      <c r="BH166" s="3"/>
      <c r="BI166" s="3"/>
      <c r="BJ166" s="3"/>
    </row>
    <row r="167" spans="54:62">
      <c r="BB167" s="3"/>
      <c r="BC167" s="3"/>
      <c r="BD167" s="3"/>
      <c r="BE167" s="3"/>
      <c r="BF167" s="3"/>
      <c r="BG167" s="3"/>
      <c r="BH167" s="3"/>
      <c r="BI167" s="3"/>
      <c r="BJ167" s="3"/>
    </row>
    <row r="168" spans="54:62">
      <c r="BB168" s="3"/>
      <c r="BC168" s="3"/>
      <c r="BD168" s="3"/>
      <c r="BE168" s="3"/>
      <c r="BF168" s="3"/>
      <c r="BG168" s="3"/>
      <c r="BH168" s="3"/>
      <c r="BI168" s="3"/>
      <c r="BJ168" s="3"/>
    </row>
    <row r="169" spans="54:62">
      <c r="BB169" s="3"/>
      <c r="BC169" s="3"/>
      <c r="BD169" s="3"/>
      <c r="BE169" s="3"/>
      <c r="BF169" s="3"/>
      <c r="BG169" s="3"/>
      <c r="BH169" s="3"/>
      <c r="BI169" s="3"/>
      <c r="BJ169" s="3"/>
    </row>
    <row r="170" spans="54:62">
      <c r="BB170" s="3"/>
      <c r="BC170" s="3"/>
      <c r="BD170" s="3"/>
      <c r="BE170" s="3"/>
      <c r="BF170" s="3"/>
      <c r="BG170" s="3"/>
      <c r="BH170" s="3"/>
      <c r="BI170" s="3"/>
      <c r="BJ170" s="3"/>
    </row>
    <row r="171" spans="54:62">
      <c r="BB171" s="3"/>
      <c r="BC171" s="3"/>
      <c r="BD171" s="3"/>
      <c r="BE171" s="3"/>
      <c r="BF171" s="3"/>
      <c r="BG171" s="3"/>
      <c r="BH171" s="3"/>
      <c r="BI171" s="3"/>
      <c r="BJ171" s="3"/>
    </row>
    <row r="172" spans="54:62">
      <c r="BB172" s="3"/>
      <c r="BC172" s="3"/>
      <c r="BD172" s="3"/>
      <c r="BE172" s="3"/>
      <c r="BF172" s="3"/>
      <c r="BG172" s="3"/>
      <c r="BH172" s="3"/>
      <c r="BI172" s="3"/>
      <c r="BJ172" s="3"/>
    </row>
    <row r="173" spans="54:62">
      <c r="BB173" s="3"/>
      <c r="BC173" s="3"/>
      <c r="BD173" s="3"/>
      <c r="BE173" s="3"/>
      <c r="BF173" s="3"/>
      <c r="BG173" s="3"/>
      <c r="BH173" s="3"/>
      <c r="BI173" s="3"/>
      <c r="BJ173" s="3"/>
    </row>
    <row r="174" spans="54:62">
      <c r="BB174" s="3"/>
      <c r="BC174" s="3"/>
      <c r="BD174" s="3"/>
      <c r="BE174" s="3"/>
      <c r="BF174" s="3"/>
      <c r="BG174" s="3"/>
      <c r="BH174" s="3"/>
      <c r="BI174" s="3"/>
      <c r="BJ174" s="3"/>
    </row>
    <row r="175" spans="54:62">
      <c r="BB175" s="3"/>
      <c r="BC175" s="3"/>
      <c r="BD175" s="3"/>
      <c r="BE175" s="3"/>
      <c r="BF175" s="3"/>
      <c r="BG175" s="3"/>
      <c r="BH175" s="3"/>
      <c r="BI175" s="3"/>
      <c r="BJ175" s="3"/>
    </row>
    <row r="176" spans="54:62">
      <c r="BB176" s="3"/>
      <c r="BC176" s="3"/>
      <c r="BD176" s="3"/>
      <c r="BE176" s="3"/>
      <c r="BF176" s="3"/>
      <c r="BG176" s="3"/>
      <c r="BH176" s="3"/>
      <c r="BI176" s="3"/>
      <c r="BJ176" s="3"/>
    </row>
    <row r="177" spans="54:62">
      <c r="BB177" s="3"/>
      <c r="BC177" s="3"/>
      <c r="BD177" s="3"/>
      <c r="BE177" s="3"/>
      <c r="BF177" s="3"/>
      <c r="BG177" s="3"/>
      <c r="BH177" s="3"/>
      <c r="BI177" s="3"/>
      <c r="BJ177" s="3"/>
    </row>
    <row r="178" spans="54:62">
      <c r="BB178" s="3"/>
      <c r="BC178" s="3"/>
      <c r="BD178" s="3"/>
      <c r="BE178" s="3"/>
      <c r="BF178" s="3"/>
      <c r="BG178" s="3"/>
      <c r="BH178" s="3"/>
      <c r="BI178" s="3"/>
      <c r="BJ178" s="3"/>
    </row>
    <row r="179" spans="54:62">
      <c r="BB179" s="3"/>
      <c r="BC179" s="3"/>
      <c r="BD179" s="3"/>
      <c r="BE179" s="3"/>
      <c r="BF179" s="3"/>
      <c r="BG179" s="3"/>
      <c r="BH179" s="3"/>
      <c r="BI179" s="3"/>
      <c r="BJ179" s="3"/>
    </row>
    <row r="180" spans="54:62">
      <c r="BB180" s="3"/>
      <c r="BC180" s="3"/>
      <c r="BD180" s="3"/>
      <c r="BE180" s="3"/>
      <c r="BF180" s="3"/>
      <c r="BG180" s="3"/>
      <c r="BH180" s="3"/>
      <c r="BI180" s="3"/>
      <c r="BJ180" s="3"/>
    </row>
    <row r="181" spans="54:62">
      <c r="BB181" s="3"/>
      <c r="BC181" s="3"/>
      <c r="BD181" s="3"/>
      <c r="BE181" s="3"/>
      <c r="BF181" s="3"/>
      <c r="BG181" s="3"/>
      <c r="BH181" s="3"/>
      <c r="BI181" s="3"/>
      <c r="BJ181" s="3"/>
    </row>
    <row r="182" spans="54:62">
      <c r="BB182" s="3"/>
      <c r="BC182" s="3"/>
      <c r="BD182" s="3"/>
      <c r="BE182" s="3"/>
      <c r="BF182" s="3"/>
      <c r="BG182" s="3"/>
      <c r="BH182" s="3"/>
      <c r="BI182" s="3"/>
      <c r="BJ182" s="3"/>
    </row>
    <row r="183" spans="54:62">
      <c r="BB183" s="3"/>
      <c r="BC183" s="3"/>
      <c r="BD183" s="3"/>
      <c r="BE183" s="3"/>
      <c r="BF183" s="3"/>
      <c r="BG183" s="3"/>
      <c r="BH183" s="3"/>
      <c r="BI183" s="3"/>
      <c r="BJ183" s="3"/>
    </row>
    <row r="184" spans="54:62">
      <c r="BB184" s="3"/>
      <c r="BC184" s="3"/>
      <c r="BD184" s="3"/>
      <c r="BE184" s="3"/>
      <c r="BF184" s="3"/>
      <c r="BG184" s="3"/>
      <c r="BH184" s="3"/>
      <c r="BI184" s="3"/>
      <c r="BJ184" s="3"/>
    </row>
    <row r="185" spans="54:62">
      <c r="BB185" s="3"/>
      <c r="BC185" s="3"/>
      <c r="BD185" s="3"/>
      <c r="BE185" s="3"/>
      <c r="BF185" s="3"/>
      <c r="BG185" s="3"/>
      <c r="BH185" s="3"/>
      <c r="BI185" s="3"/>
      <c r="BJ185" s="3"/>
    </row>
    <row r="186" spans="54:62">
      <c r="BB186" s="3"/>
      <c r="BC186" s="3"/>
      <c r="BD186" s="3"/>
      <c r="BE186" s="3"/>
      <c r="BF186" s="3"/>
      <c r="BG186" s="3"/>
      <c r="BH186" s="3"/>
      <c r="BI186" s="3"/>
      <c r="BJ186" s="3"/>
    </row>
    <row r="187" spans="54:62">
      <c r="BB187" s="3"/>
      <c r="BC187" s="3"/>
      <c r="BD187" s="3"/>
      <c r="BE187" s="3"/>
      <c r="BF187" s="3"/>
      <c r="BG187" s="3"/>
      <c r="BH187" s="3"/>
      <c r="BI187" s="3"/>
      <c r="BJ187" s="3"/>
    </row>
    <row r="188" spans="54:62">
      <c r="BB188" s="3"/>
      <c r="BC188" s="3"/>
      <c r="BD188" s="3"/>
      <c r="BE188" s="3"/>
      <c r="BF188" s="3"/>
      <c r="BG188" s="3"/>
      <c r="BH188" s="3"/>
      <c r="BI188" s="3"/>
      <c r="BJ188" s="3"/>
    </row>
    <row r="189" spans="54:62">
      <c r="BB189" s="3"/>
      <c r="BC189" s="3"/>
      <c r="BD189" s="3"/>
      <c r="BE189" s="3"/>
      <c r="BF189" s="3"/>
      <c r="BG189" s="3"/>
      <c r="BH189" s="3"/>
      <c r="BI189" s="3"/>
      <c r="BJ189" s="3"/>
    </row>
    <row r="190" spans="54:62">
      <c r="BB190" s="3"/>
      <c r="BC190" s="3"/>
      <c r="BD190" s="3"/>
      <c r="BE190" s="3"/>
      <c r="BF190" s="3"/>
      <c r="BG190" s="3"/>
      <c r="BH190" s="3"/>
      <c r="BI190" s="3"/>
      <c r="BJ190" s="3"/>
    </row>
    <row r="191" spans="54:62">
      <c r="BB191" s="3"/>
      <c r="BC191" s="3"/>
      <c r="BD191" s="3"/>
      <c r="BE191" s="3"/>
      <c r="BF191" s="3"/>
      <c r="BG191" s="3"/>
      <c r="BH191" s="3"/>
      <c r="BI191" s="3"/>
      <c r="BJ191" s="3"/>
    </row>
    <row r="192" spans="54:62">
      <c r="BB192" s="3"/>
      <c r="BC192" s="3"/>
      <c r="BD192" s="3"/>
      <c r="BE192" s="3"/>
      <c r="BF192" s="3"/>
      <c r="BG192" s="3"/>
      <c r="BH192" s="3"/>
      <c r="BI192" s="3"/>
      <c r="BJ192" s="3"/>
    </row>
    <row r="193" spans="54:62">
      <c r="BB193" s="3"/>
      <c r="BC193" s="3"/>
      <c r="BD193" s="3"/>
      <c r="BE193" s="3"/>
      <c r="BF193" s="3"/>
      <c r="BG193" s="3"/>
      <c r="BH193" s="3"/>
      <c r="BI193" s="3"/>
      <c r="BJ193" s="3"/>
    </row>
    <row r="194" spans="54:62">
      <c r="BB194" s="3"/>
      <c r="BC194" s="3"/>
      <c r="BD194" s="3"/>
      <c r="BE194" s="3"/>
      <c r="BF194" s="3"/>
      <c r="BG194" s="3"/>
      <c r="BH194" s="3"/>
      <c r="BI194" s="3"/>
      <c r="BJ194" s="3"/>
    </row>
    <row r="195" spans="54:62">
      <c r="BB195" s="3"/>
      <c r="BC195" s="3"/>
      <c r="BD195" s="3"/>
      <c r="BE195" s="3"/>
      <c r="BF195" s="3"/>
      <c r="BG195" s="3"/>
      <c r="BH195" s="3"/>
      <c r="BI195" s="3"/>
      <c r="BJ195" s="3"/>
    </row>
    <row r="196" spans="54:62">
      <c r="BB196" s="3"/>
      <c r="BC196" s="3"/>
      <c r="BD196" s="3"/>
      <c r="BE196" s="3"/>
      <c r="BF196" s="3"/>
      <c r="BG196" s="3"/>
      <c r="BH196" s="3"/>
      <c r="BI196" s="3"/>
      <c r="BJ196" s="3"/>
    </row>
    <row r="197" spans="54:62">
      <c r="BB197" s="3"/>
      <c r="BC197" s="3"/>
      <c r="BD197" s="3"/>
      <c r="BE197" s="3"/>
      <c r="BF197" s="3"/>
      <c r="BG197" s="3"/>
      <c r="BH197" s="3"/>
      <c r="BI197" s="3"/>
      <c r="BJ197" s="3"/>
    </row>
    <row r="198" spans="54:62">
      <c r="BB198" s="3"/>
      <c r="BC198" s="3"/>
      <c r="BD198" s="3"/>
      <c r="BE198" s="3"/>
      <c r="BF198" s="3"/>
      <c r="BG198" s="3"/>
      <c r="BH198" s="3"/>
      <c r="BI198" s="3"/>
      <c r="BJ198" s="3"/>
    </row>
    <row r="199" spans="54:62">
      <c r="BB199" s="3"/>
      <c r="BC199" s="3"/>
      <c r="BD199" s="3"/>
      <c r="BE199" s="3"/>
      <c r="BF199" s="3"/>
      <c r="BG199" s="3"/>
      <c r="BH199" s="3"/>
      <c r="BI199" s="3"/>
      <c r="BJ199" s="3"/>
    </row>
    <row r="200" spans="54:62">
      <c r="BB200" s="3"/>
      <c r="BC200" s="3"/>
      <c r="BD200" s="3"/>
      <c r="BE200" s="3"/>
      <c r="BF200" s="3"/>
      <c r="BG200" s="3"/>
      <c r="BH200" s="3"/>
      <c r="BI200" s="3"/>
      <c r="BJ200" s="3"/>
    </row>
    <row r="201" spans="54:62">
      <c r="BB201" s="3"/>
      <c r="BC201" s="3"/>
      <c r="BD201" s="3"/>
      <c r="BE201" s="3"/>
      <c r="BF201" s="3"/>
      <c r="BG201" s="3"/>
      <c r="BH201" s="3"/>
      <c r="BI201" s="3"/>
      <c r="BJ201" s="3"/>
    </row>
    <row r="202" spans="54:62">
      <c r="BB202" s="3"/>
      <c r="BC202" s="3"/>
      <c r="BD202" s="3"/>
      <c r="BE202" s="3"/>
      <c r="BF202" s="3"/>
      <c r="BG202" s="3"/>
      <c r="BH202" s="3"/>
      <c r="BI202" s="3"/>
      <c r="BJ202" s="3"/>
    </row>
    <row r="203" spans="54:62">
      <c r="BB203" s="3"/>
      <c r="BC203" s="3"/>
      <c r="BD203" s="3"/>
      <c r="BE203" s="3"/>
      <c r="BF203" s="3"/>
      <c r="BG203" s="3"/>
      <c r="BH203" s="3"/>
      <c r="BI203" s="3"/>
      <c r="BJ203" s="3"/>
    </row>
    <row r="204" spans="54:62">
      <c r="BB204" s="3"/>
      <c r="BC204" s="3"/>
      <c r="BD204" s="3"/>
      <c r="BE204" s="3"/>
      <c r="BF204" s="3"/>
      <c r="BG204" s="3"/>
      <c r="BH204" s="3"/>
      <c r="BI204" s="3"/>
      <c r="BJ204" s="3"/>
    </row>
    <row r="205" spans="54:62">
      <c r="BB205" s="3"/>
      <c r="BC205" s="3"/>
      <c r="BD205" s="3"/>
      <c r="BE205" s="3"/>
      <c r="BF205" s="3"/>
      <c r="BG205" s="3"/>
      <c r="BH205" s="3"/>
      <c r="BI205" s="3"/>
      <c r="BJ205" s="3"/>
    </row>
    <row r="206" spans="54:62">
      <c r="BB206" s="3"/>
      <c r="BC206" s="3"/>
      <c r="BD206" s="3"/>
      <c r="BE206" s="3"/>
      <c r="BF206" s="3"/>
      <c r="BG206" s="3"/>
      <c r="BH206" s="3"/>
      <c r="BI206" s="3"/>
      <c r="BJ206" s="3"/>
    </row>
    <row r="207" spans="54:62">
      <c r="BB207" s="3"/>
      <c r="BC207" s="3"/>
      <c r="BD207" s="3"/>
      <c r="BE207" s="3"/>
      <c r="BF207" s="3"/>
      <c r="BG207" s="3"/>
      <c r="BH207" s="3"/>
      <c r="BI207" s="3"/>
      <c r="BJ207" s="3"/>
    </row>
    <row r="208" spans="54:62">
      <c r="BB208" s="3"/>
      <c r="BC208" s="3"/>
      <c r="BD208" s="3"/>
      <c r="BE208" s="3"/>
      <c r="BF208" s="3"/>
      <c r="BG208" s="3"/>
      <c r="BH208" s="3"/>
      <c r="BI208" s="3"/>
      <c r="BJ208" s="3"/>
    </row>
    <row r="209" spans="54:62">
      <c r="BB209" s="3"/>
      <c r="BC209" s="3"/>
      <c r="BD209" s="3"/>
      <c r="BE209" s="3"/>
      <c r="BF209" s="3"/>
      <c r="BG209" s="3"/>
      <c r="BH209" s="3"/>
      <c r="BI209" s="3"/>
      <c r="BJ209" s="3"/>
    </row>
    <row r="210" spans="54:62">
      <c r="BB210" s="3"/>
      <c r="BC210" s="3"/>
      <c r="BD210" s="3"/>
      <c r="BE210" s="3"/>
      <c r="BF210" s="3"/>
      <c r="BG210" s="3"/>
      <c r="BH210" s="3"/>
      <c r="BI210" s="3"/>
      <c r="BJ210" s="3"/>
    </row>
    <row r="211" spans="54:62">
      <c r="BB211" s="3"/>
      <c r="BC211" s="3"/>
      <c r="BD211" s="3"/>
      <c r="BE211" s="3"/>
      <c r="BF211" s="3"/>
      <c r="BG211" s="3"/>
      <c r="BH211" s="3"/>
      <c r="BI211" s="3"/>
      <c r="BJ211" s="3"/>
    </row>
    <row r="212" spans="54:62">
      <c r="BB212" s="3"/>
      <c r="BC212" s="3"/>
      <c r="BD212" s="3"/>
      <c r="BE212" s="3"/>
      <c r="BF212" s="3"/>
      <c r="BG212" s="3"/>
      <c r="BH212" s="3"/>
      <c r="BI212" s="3"/>
      <c r="BJ212" s="3"/>
    </row>
    <row r="213" spans="54:62">
      <c r="BB213" s="3"/>
      <c r="BC213" s="3"/>
      <c r="BD213" s="3"/>
      <c r="BE213" s="3"/>
      <c r="BF213" s="3"/>
      <c r="BG213" s="3"/>
      <c r="BH213" s="3"/>
      <c r="BI213" s="3"/>
      <c r="BJ213" s="3"/>
    </row>
    <row r="214" spans="54:62">
      <c r="BB214" s="3"/>
      <c r="BC214" s="3"/>
      <c r="BD214" s="3"/>
      <c r="BE214" s="3"/>
      <c r="BF214" s="3"/>
      <c r="BG214" s="3"/>
      <c r="BH214" s="3"/>
      <c r="BI214" s="3"/>
      <c r="BJ214" s="3"/>
    </row>
    <row r="215" spans="54:62">
      <c r="BB215" s="3"/>
      <c r="BC215" s="3"/>
      <c r="BD215" s="3"/>
      <c r="BE215" s="3"/>
      <c r="BF215" s="3"/>
      <c r="BG215" s="3"/>
      <c r="BH215" s="3"/>
      <c r="BI215" s="3"/>
      <c r="BJ215" s="3"/>
    </row>
    <row r="216" spans="54:62">
      <c r="BB216" s="3"/>
      <c r="BC216" s="3"/>
      <c r="BD216" s="3"/>
      <c r="BE216" s="3"/>
      <c r="BF216" s="3"/>
      <c r="BG216" s="3"/>
      <c r="BH216" s="3"/>
      <c r="BI216" s="3"/>
      <c r="BJ216" s="3"/>
    </row>
    <row r="217" spans="54:62">
      <c r="BB217" s="3"/>
      <c r="BC217" s="3"/>
      <c r="BD217" s="3"/>
      <c r="BE217" s="3"/>
      <c r="BF217" s="3"/>
      <c r="BG217" s="3"/>
      <c r="BH217" s="3"/>
      <c r="BI217" s="3"/>
      <c r="BJ217" s="3"/>
    </row>
    <row r="218" spans="54:62">
      <c r="BB218" s="3"/>
      <c r="BC218" s="3"/>
      <c r="BD218" s="3"/>
      <c r="BE218" s="3"/>
      <c r="BF218" s="3"/>
      <c r="BG218" s="3"/>
      <c r="BH218" s="3"/>
      <c r="BI218" s="3"/>
      <c r="BJ218" s="3"/>
    </row>
    <row r="219" spans="54:62">
      <c r="BB219" s="3"/>
      <c r="BC219" s="3"/>
      <c r="BD219" s="3"/>
      <c r="BE219" s="3"/>
      <c r="BF219" s="3"/>
      <c r="BG219" s="3"/>
      <c r="BH219" s="3"/>
      <c r="BI219" s="3"/>
      <c r="BJ219" s="3"/>
    </row>
    <row r="220" spans="54:62">
      <c r="BB220" s="3"/>
      <c r="BC220" s="3"/>
      <c r="BD220" s="3"/>
      <c r="BE220" s="3"/>
      <c r="BF220" s="3"/>
      <c r="BG220" s="3"/>
      <c r="BH220" s="3"/>
      <c r="BI220" s="3"/>
      <c r="BJ220" s="3"/>
    </row>
    <row r="221" spans="54:62">
      <c r="BB221" s="3"/>
      <c r="BC221" s="3"/>
      <c r="BD221" s="3"/>
      <c r="BE221" s="3"/>
      <c r="BF221" s="3"/>
      <c r="BG221" s="3"/>
      <c r="BH221" s="3"/>
      <c r="BI221" s="3"/>
      <c r="BJ221" s="3"/>
    </row>
    <row r="222" spans="54:62">
      <c r="BB222" s="3"/>
      <c r="BC222" s="3"/>
      <c r="BD222" s="3"/>
      <c r="BE222" s="3"/>
      <c r="BF222" s="3"/>
      <c r="BG222" s="3"/>
      <c r="BH222" s="3"/>
      <c r="BI222" s="3"/>
      <c r="BJ222" s="3"/>
    </row>
    <row r="223" spans="54:62">
      <c r="BB223" s="3"/>
      <c r="BC223" s="3"/>
      <c r="BD223" s="3"/>
      <c r="BE223" s="3"/>
      <c r="BF223" s="3"/>
      <c r="BG223" s="3"/>
      <c r="BH223" s="3"/>
      <c r="BI223" s="3"/>
      <c r="BJ223" s="3"/>
    </row>
    <row r="224" spans="54:62">
      <c r="BB224" s="3"/>
      <c r="BC224" s="3"/>
      <c r="BD224" s="3"/>
      <c r="BE224" s="3"/>
      <c r="BF224" s="3"/>
      <c r="BG224" s="3"/>
      <c r="BH224" s="3"/>
      <c r="BI224" s="3"/>
      <c r="BJ224" s="3"/>
    </row>
    <row r="225" spans="54:62">
      <c r="BB225" s="3"/>
      <c r="BC225" s="3"/>
      <c r="BD225" s="3"/>
      <c r="BE225" s="3"/>
      <c r="BF225" s="3"/>
      <c r="BG225" s="3"/>
      <c r="BH225" s="3"/>
      <c r="BI225" s="3"/>
      <c r="BJ225" s="3"/>
    </row>
    <row r="226" spans="54:62">
      <c r="BB226" s="3"/>
      <c r="BC226" s="3"/>
      <c r="BD226" s="3"/>
      <c r="BE226" s="3"/>
      <c r="BF226" s="3"/>
      <c r="BG226" s="3"/>
      <c r="BH226" s="3"/>
      <c r="BI226" s="3"/>
      <c r="BJ226" s="3"/>
    </row>
    <row r="227" spans="54:62">
      <c r="BB227" s="3"/>
      <c r="BC227" s="3"/>
      <c r="BD227" s="3"/>
      <c r="BE227" s="3"/>
      <c r="BF227" s="3"/>
      <c r="BG227" s="3"/>
      <c r="BH227" s="3"/>
      <c r="BI227" s="3"/>
      <c r="BJ227" s="3"/>
    </row>
    <row r="228" spans="54:62">
      <c r="BB228" s="3"/>
      <c r="BC228" s="3"/>
      <c r="BD228" s="3"/>
      <c r="BE228" s="3"/>
      <c r="BF228" s="3"/>
      <c r="BG228" s="3"/>
      <c r="BH228" s="3"/>
      <c r="BI228" s="3"/>
      <c r="BJ228" s="3"/>
    </row>
    <row r="229" spans="54:62">
      <c r="BB229" s="3"/>
      <c r="BC229" s="3"/>
      <c r="BD229" s="3"/>
      <c r="BE229" s="3"/>
      <c r="BF229" s="3"/>
      <c r="BG229" s="3"/>
      <c r="BH229" s="3"/>
      <c r="BI229" s="3"/>
      <c r="BJ229" s="3"/>
    </row>
    <row r="230" spans="54:62">
      <c r="BB230" s="3"/>
      <c r="BC230" s="3"/>
      <c r="BD230" s="3"/>
      <c r="BE230" s="3"/>
      <c r="BF230" s="3"/>
      <c r="BG230" s="3"/>
      <c r="BH230" s="3"/>
      <c r="BI230" s="3"/>
      <c r="BJ230" s="3"/>
    </row>
    <row r="231" spans="54:62">
      <c r="BB231" s="3"/>
      <c r="BC231" s="3"/>
      <c r="BD231" s="3"/>
      <c r="BE231" s="3"/>
      <c r="BF231" s="3"/>
      <c r="BG231" s="3"/>
      <c r="BH231" s="3"/>
      <c r="BI231" s="3"/>
      <c r="BJ231" s="3"/>
    </row>
    <row r="232" spans="54:62">
      <c r="BB232" s="3"/>
      <c r="BC232" s="3"/>
      <c r="BD232" s="3"/>
      <c r="BE232" s="3"/>
      <c r="BF232" s="3"/>
      <c r="BG232" s="3"/>
      <c r="BH232" s="3"/>
      <c r="BI232" s="3"/>
      <c r="BJ232" s="3"/>
    </row>
    <row r="233" spans="54:62">
      <c r="BB233" s="3"/>
      <c r="BC233" s="3"/>
      <c r="BD233" s="3"/>
      <c r="BE233" s="3"/>
      <c r="BF233" s="3"/>
      <c r="BG233" s="3"/>
      <c r="BH233" s="3"/>
      <c r="BI233" s="3"/>
      <c r="BJ233" s="3"/>
    </row>
    <row r="234" spans="54:62">
      <c r="BB234" s="3"/>
      <c r="BC234" s="3"/>
      <c r="BD234" s="3"/>
      <c r="BE234" s="3"/>
      <c r="BF234" s="3"/>
      <c r="BG234" s="3"/>
      <c r="BH234" s="3"/>
      <c r="BI234" s="3"/>
      <c r="BJ234" s="3"/>
    </row>
    <row r="235" spans="54:62">
      <c r="BB235" s="3"/>
      <c r="BC235" s="3"/>
      <c r="BD235" s="3"/>
      <c r="BE235" s="3"/>
      <c r="BF235" s="3"/>
      <c r="BG235" s="3"/>
      <c r="BH235" s="3"/>
      <c r="BI235" s="3"/>
      <c r="BJ235" s="3"/>
    </row>
    <row r="236" spans="54:62">
      <c r="BB236" s="3"/>
      <c r="BC236" s="3"/>
      <c r="BD236" s="3"/>
      <c r="BE236" s="3"/>
      <c r="BF236" s="3"/>
      <c r="BG236" s="3"/>
      <c r="BH236" s="3"/>
      <c r="BI236" s="3"/>
      <c r="BJ236" s="3"/>
    </row>
    <row r="237" spans="54:62">
      <c r="BB237" s="3"/>
      <c r="BC237" s="3"/>
      <c r="BD237" s="3"/>
      <c r="BE237" s="3"/>
      <c r="BF237" s="3"/>
      <c r="BG237" s="3"/>
      <c r="BH237" s="3"/>
      <c r="BI237" s="3"/>
      <c r="BJ237" s="3"/>
    </row>
    <row r="238" spans="54:62">
      <c r="BB238" s="3"/>
      <c r="BC238" s="3"/>
      <c r="BD238" s="3"/>
      <c r="BE238" s="3"/>
      <c r="BF238" s="3"/>
      <c r="BG238" s="3"/>
      <c r="BH238" s="3"/>
      <c r="BI238" s="3"/>
      <c r="BJ238" s="3"/>
    </row>
    <row r="239" spans="54:62">
      <c r="BB239" s="3"/>
      <c r="BC239" s="3"/>
      <c r="BD239" s="3"/>
      <c r="BE239" s="3"/>
      <c r="BF239" s="3"/>
      <c r="BG239" s="3"/>
      <c r="BH239" s="3"/>
      <c r="BI239" s="3"/>
      <c r="BJ239" s="3"/>
    </row>
    <row r="240" spans="54:62">
      <c r="BB240" s="3"/>
      <c r="BC240" s="3"/>
      <c r="BD240" s="3"/>
      <c r="BE240" s="3"/>
      <c r="BF240" s="3"/>
      <c r="BG240" s="3"/>
      <c r="BH240" s="3"/>
      <c r="BI240" s="3"/>
      <c r="BJ240" s="3"/>
    </row>
    <row r="241" spans="54:62">
      <c r="BB241" s="3"/>
      <c r="BC241" s="3"/>
      <c r="BD241" s="3"/>
      <c r="BE241" s="3"/>
      <c r="BF241" s="3"/>
      <c r="BG241" s="3"/>
      <c r="BH241" s="3"/>
      <c r="BI241" s="3"/>
      <c r="BJ241" s="3"/>
    </row>
    <row r="242" spans="54:62">
      <c r="BB242" s="3"/>
      <c r="BC242" s="3"/>
      <c r="BD242" s="3"/>
      <c r="BE242" s="3"/>
      <c r="BF242" s="3"/>
      <c r="BG242" s="3"/>
      <c r="BH242" s="3"/>
      <c r="BI242" s="3"/>
      <c r="BJ242" s="3"/>
    </row>
    <row r="243" spans="54:62">
      <c r="BB243" s="3"/>
      <c r="BC243" s="3"/>
      <c r="BD243" s="3"/>
      <c r="BE243" s="3"/>
      <c r="BF243" s="3"/>
      <c r="BG243" s="3"/>
      <c r="BH243" s="3"/>
      <c r="BI243" s="3"/>
      <c r="BJ243" s="3"/>
    </row>
    <row r="244" spans="54:62">
      <c r="BB244" s="3"/>
      <c r="BC244" s="3"/>
      <c r="BD244" s="3"/>
      <c r="BE244" s="3"/>
      <c r="BF244" s="3"/>
      <c r="BG244" s="3"/>
      <c r="BH244" s="3"/>
      <c r="BI244" s="3"/>
      <c r="BJ244" s="3"/>
    </row>
    <row r="245" spans="54:62">
      <c r="BB245" s="3"/>
      <c r="BC245" s="3"/>
      <c r="BD245" s="3"/>
      <c r="BE245" s="3"/>
      <c r="BF245" s="3"/>
      <c r="BG245" s="3"/>
      <c r="BH245" s="3"/>
      <c r="BI245" s="3"/>
      <c r="BJ245" s="3"/>
    </row>
    <row r="246" spans="54:62">
      <c r="BB246" s="3"/>
      <c r="BC246" s="3"/>
      <c r="BD246" s="3"/>
      <c r="BE246" s="3"/>
      <c r="BF246" s="3"/>
      <c r="BG246" s="3"/>
      <c r="BH246" s="3"/>
      <c r="BI246" s="3"/>
      <c r="BJ246" s="3"/>
    </row>
    <row r="247" spans="54:62">
      <c r="BB247" s="3"/>
      <c r="BC247" s="3"/>
      <c r="BD247" s="3"/>
      <c r="BE247" s="3"/>
      <c r="BF247" s="3"/>
      <c r="BG247" s="3"/>
      <c r="BH247" s="3"/>
      <c r="BI247" s="3"/>
      <c r="BJ247" s="3"/>
    </row>
    <row r="248" spans="54:62">
      <c r="BB248" s="3"/>
      <c r="BC248" s="3"/>
      <c r="BD248" s="3"/>
      <c r="BE248" s="3"/>
      <c r="BF248" s="3"/>
      <c r="BG248" s="3"/>
      <c r="BH248" s="3"/>
      <c r="BI248" s="3"/>
      <c r="BJ248" s="3"/>
    </row>
    <row r="249" spans="54:62">
      <c r="BB249" s="3"/>
      <c r="BC249" s="3"/>
      <c r="BD249" s="3"/>
      <c r="BE249" s="3"/>
      <c r="BF249" s="3"/>
      <c r="BG249" s="3"/>
      <c r="BH249" s="3"/>
      <c r="BI249" s="3"/>
      <c r="BJ249" s="3"/>
    </row>
    <row r="250" spans="54:62">
      <c r="BB250" s="3"/>
      <c r="BC250" s="3"/>
      <c r="BD250" s="3"/>
      <c r="BE250" s="3"/>
      <c r="BF250" s="3"/>
      <c r="BG250" s="3"/>
      <c r="BH250" s="3"/>
      <c r="BI250" s="3"/>
      <c r="BJ250" s="3"/>
    </row>
    <row r="251" spans="54:62">
      <c r="BB251" s="3"/>
      <c r="BC251" s="3"/>
      <c r="BD251" s="3"/>
      <c r="BE251" s="3"/>
      <c r="BF251" s="3"/>
      <c r="BG251" s="3"/>
      <c r="BH251" s="3"/>
      <c r="BI251" s="3"/>
      <c r="BJ251" s="3"/>
    </row>
    <row r="252" spans="54:62">
      <c r="BB252" s="3"/>
      <c r="BC252" s="3"/>
      <c r="BD252" s="3"/>
      <c r="BE252" s="3"/>
      <c r="BF252" s="3"/>
      <c r="BG252" s="3"/>
      <c r="BH252" s="3"/>
      <c r="BI252" s="3"/>
      <c r="BJ252" s="3"/>
    </row>
    <row r="253" spans="54:62">
      <c r="BB253" s="3"/>
      <c r="BC253" s="3"/>
      <c r="BD253" s="3"/>
      <c r="BE253" s="3"/>
      <c r="BF253" s="3"/>
      <c r="BG253" s="3"/>
      <c r="BH253" s="3"/>
      <c r="BI253" s="3"/>
      <c r="BJ253" s="3"/>
    </row>
    <row r="254" spans="54:62">
      <c r="BB254" s="3"/>
      <c r="BC254" s="3"/>
      <c r="BD254" s="3"/>
      <c r="BE254" s="3"/>
      <c r="BF254" s="3"/>
      <c r="BG254" s="3"/>
      <c r="BH254" s="3"/>
      <c r="BI254" s="3"/>
      <c r="BJ254" s="3"/>
    </row>
    <row r="255" spans="54:62">
      <c r="BB255" s="3"/>
      <c r="BC255" s="3"/>
      <c r="BD255" s="3"/>
      <c r="BE255" s="3"/>
      <c r="BF255" s="3"/>
      <c r="BG255" s="3"/>
      <c r="BH255" s="3"/>
      <c r="BI255" s="3"/>
      <c r="BJ255" s="3"/>
    </row>
    <row r="256" spans="54:62">
      <c r="BB256" s="3"/>
      <c r="BC256" s="3"/>
      <c r="BD256" s="3"/>
      <c r="BE256" s="3"/>
      <c r="BF256" s="3"/>
      <c r="BG256" s="3"/>
      <c r="BH256" s="3"/>
      <c r="BI256" s="3"/>
      <c r="BJ256" s="3"/>
    </row>
    <row r="257" spans="54:62">
      <c r="BB257" s="3"/>
      <c r="BC257" s="3"/>
      <c r="BD257" s="3"/>
      <c r="BE257" s="3"/>
      <c r="BF257" s="3"/>
      <c r="BG257" s="3"/>
      <c r="BH257" s="3"/>
      <c r="BI257" s="3"/>
      <c r="BJ257" s="3"/>
    </row>
    <row r="258" spans="54:62">
      <c r="BB258" s="3"/>
      <c r="BC258" s="3"/>
      <c r="BD258" s="3"/>
      <c r="BE258" s="3"/>
      <c r="BF258" s="3"/>
      <c r="BG258" s="3"/>
      <c r="BH258" s="3"/>
      <c r="BI258" s="3"/>
      <c r="BJ258" s="3"/>
    </row>
    <row r="259" spans="54:62">
      <c r="BB259" s="3"/>
      <c r="BC259" s="3"/>
      <c r="BD259" s="3"/>
      <c r="BE259" s="3"/>
      <c r="BF259" s="3"/>
      <c r="BG259" s="3"/>
      <c r="BH259" s="3"/>
      <c r="BI259" s="3"/>
      <c r="BJ259" s="3"/>
    </row>
    <row r="260" spans="54:62">
      <c r="BB260" s="3"/>
      <c r="BC260" s="3"/>
      <c r="BD260" s="3"/>
      <c r="BE260" s="3"/>
      <c r="BF260" s="3"/>
      <c r="BG260" s="3"/>
      <c r="BH260" s="3"/>
      <c r="BI260" s="3"/>
      <c r="BJ260" s="3"/>
    </row>
    <row r="261" spans="54:62">
      <c r="BB261" s="3"/>
      <c r="BC261" s="3"/>
      <c r="BD261" s="3"/>
      <c r="BE261" s="3"/>
      <c r="BF261" s="3"/>
      <c r="BG261" s="3"/>
      <c r="BH261" s="3"/>
      <c r="BI261" s="3"/>
      <c r="BJ261" s="3"/>
    </row>
    <row r="262" spans="54:62">
      <c r="BB262" s="3"/>
      <c r="BC262" s="3"/>
      <c r="BD262" s="3"/>
      <c r="BE262" s="3"/>
      <c r="BF262" s="3"/>
      <c r="BG262" s="3"/>
      <c r="BH262" s="3"/>
      <c r="BI262" s="3"/>
      <c r="BJ262" s="3"/>
    </row>
    <row r="263" spans="54:62">
      <c r="BB263" s="3"/>
      <c r="BC263" s="3"/>
      <c r="BD263" s="3"/>
      <c r="BE263" s="3"/>
      <c r="BF263" s="3"/>
      <c r="BG263" s="3"/>
      <c r="BH263" s="3"/>
      <c r="BI263" s="3"/>
      <c r="BJ263" s="3"/>
    </row>
    <row r="264" spans="54:62">
      <c r="BB264" s="3"/>
      <c r="BC264" s="3"/>
      <c r="BD264" s="3"/>
      <c r="BE264" s="3"/>
      <c r="BF264" s="3"/>
      <c r="BG264" s="3"/>
      <c r="BH264" s="3"/>
      <c r="BI264" s="3"/>
      <c r="BJ264" s="3"/>
    </row>
    <row r="265" spans="54:62">
      <c r="BB265" s="3"/>
      <c r="BC265" s="3"/>
      <c r="BD265" s="3"/>
      <c r="BE265" s="3"/>
      <c r="BF265" s="3"/>
      <c r="BG265" s="3"/>
      <c r="BH265" s="3"/>
      <c r="BI265" s="3"/>
      <c r="BJ265" s="3"/>
    </row>
    <row r="266" spans="54:62">
      <c r="BB266" s="3"/>
      <c r="BC266" s="3"/>
      <c r="BD266" s="3"/>
      <c r="BE266" s="3"/>
      <c r="BF266" s="3"/>
      <c r="BG266" s="3"/>
      <c r="BH266" s="3"/>
      <c r="BI266" s="3"/>
      <c r="BJ266" s="3"/>
    </row>
    <row r="267" spans="54:62">
      <c r="BB267" s="3"/>
      <c r="BC267" s="3"/>
      <c r="BD267" s="3"/>
      <c r="BE267" s="3"/>
      <c r="BF267" s="3"/>
      <c r="BG267" s="3"/>
      <c r="BH267" s="3"/>
      <c r="BI267" s="3"/>
      <c r="BJ267" s="3"/>
    </row>
    <row r="268" spans="54:62">
      <c r="BB268" s="3"/>
      <c r="BC268" s="3"/>
      <c r="BD268" s="3"/>
      <c r="BE268" s="3"/>
      <c r="BF268" s="3"/>
      <c r="BG268" s="3"/>
      <c r="BH268" s="3"/>
      <c r="BI268" s="3"/>
      <c r="BJ268" s="3"/>
    </row>
    <row r="269" spans="54:62">
      <c r="BB269" s="3"/>
      <c r="BC269" s="3"/>
      <c r="BD269" s="3"/>
      <c r="BE269" s="3"/>
      <c r="BF269" s="3"/>
      <c r="BG269" s="3"/>
      <c r="BH269" s="3"/>
      <c r="BI269" s="3"/>
      <c r="BJ269" s="3"/>
    </row>
    <row r="270" spans="54:62">
      <c r="BB270" s="3"/>
      <c r="BC270" s="3"/>
      <c r="BD270" s="3"/>
      <c r="BE270" s="3"/>
      <c r="BF270" s="3"/>
      <c r="BG270" s="3"/>
      <c r="BH270" s="3"/>
      <c r="BI270" s="3"/>
      <c r="BJ270" s="3"/>
    </row>
    <row r="271" spans="54:62">
      <c r="BB271" s="3"/>
      <c r="BC271" s="3"/>
      <c r="BD271" s="3"/>
      <c r="BE271" s="3"/>
      <c r="BF271" s="3"/>
      <c r="BG271" s="3"/>
      <c r="BH271" s="3"/>
      <c r="BI271" s="3"/>
      <c r="BJ271" s="3"/>
    </row>
    <row r="272" spans="54:62">
      <c r="BB272" s="3"/>
      <c r="BC272" s="3"/>
      <c r="BD272" s="3"/>
      <c r="BE272" s="3"/>
      <c r="BF272" s="3"/>
      <c r="BG272" s="3"/>
      <c r="BH272" s="3"/>
      <c r="BI272" s="3"/>
      <c r="BJ272" s="3"/>
    </row>
    <row r="273" spans="54:62">
      <c r="BB273" s="3"/>
      <c r="BC273" s="3"/>
      <c r="BD273" s="3"/>
      <c r="BE273" s="3"/>
      <c r="BF273" s="3"/>
      <c r="BG273" s="3"/>
      <c r="BH273" s="3"/>
      <c r="BI273" s="3"/>
      <c r="BJ273" s="3"/>
    </row>
    <row r="274" spans="54:62">
      <c r="BB274" s="3"/>
      <c r="BC274" s="3"/>
      <c r="BD274" s="3"/>
      <c r="BE274" s="3"/>
      <c r="BF274" s="3"/>
      <c r="BG274" s="3"/>
      <c r="BH274" s="3"/>
      <c r="BI274" s="3"/>
      <c r="BJ274" s="3"/>
    </row>
    <row r="275" spans="54:62">
      <c r="BB275" s="3"/>
      <c r="BC275" s="3"/>
      <c r="BD275" s="3"/>
      <c r="BE275" s="3"/>
      <c r="BF275" s="3"/>
      <c r="BG275" s="3"/>
      <c r="BH275" s="3"/>
      <c r="BI275" s="3"/>
      <c r="BJ275" s="3"/>
    </row>
    <row r="276" spans="54:62">
      <c r="BB276" s="3"/>
      <c r="BC276" s="3"/>
      <c r="BD276" s="3"/>
      <c r="BE276" s="3"/>
      <c r="BF276" s="3"/>
      <c r="BG276" s="3"/>
      <c r="BH276" s="3"/>
      <c r="BI276" s="3"/>
      <c r="BJ276" s="3"/>
    </row>
    <row r="277" spans="54:62">
      <c r="BB277" s="3"/>
      <c r="BC277" s="3"/>
      <c r="BD277" s="3"/>
      <c r="BE277" s="3"/>
      <c r="BF277" s="3"/>
      <c r="BG277" s="3"/>
      <c r="BH277" s="3"/>
      <c r="BI277" s="3"/>
      <c r="BJ277" s="3"/>
    </row>
    <row r="278" spans="54:62">
      <c r="BB278" s="3"/>
      <c r="BC278" s="3"/>
      <c r="BD278" s="3"/>
      <c r="BE278" s="3"/>
      <c r="BF278" s="3"/>
      <c r="BG278" s="3"/>
      <c r="BH278" s="3"/>
      <c r="BI278" s="3"/>
      <c r="BJ278" s="3"/>
    </row>
    <row r="279" spans="54:62">
      <c r="BB279" s="3"/>
      <c r="BC279" s="3"/>
      <c r="BD279" s="3"/>
      <c r="BE279" s="3"/>
      <c r="BF279" s="3"/>
      <c r="BG279" s="3"/>
      <c r="BH279" s="3"/>
      <c r="BI279" s="3"/>
      <c r="BJ279" s="3"/>
    </row>
    <row r="280" spans="54:62">
      <c r="BB280" s="3"/>
      <c r="BC280" s="3"/>
      <c r="BD280" s="3"/>
      <c r="BE280" s="3"/>
      <c r="BF280" s="3"/>
      <c r="BG280" s="3"/>
      <c r="BH280" s="3"/>
      <c r="BI280" s="3"/>
      <c r="BJ280" s="3"/>
    </row>
    <row r="281" spans="54:62">
      <c r="BB281" s="3"/>
      <c r="BC281" s="3"/>
      <c r="BD281" s="3"/>
      <c r="BE281" s="3"/>
      <c r="BF281" s="3"/>
      <c r="BG281" s="3"/>
      <c r="BH281" s="3"/>
      <c r="BI281" s="3"/>
      <c r="BJ281" s="3"/>
    </row>
    <row r="282" spans="54:62">
      <c r="BB282" s="3"/>
      <c r="BC282" s="3"/>
      <c r="BD282" s="3"/>
      <c r="BE282" s="3"/>
      <c r="BF282" s="3"/>
      <c r="BG282" s="3"/>
      <c r="BH282" s="3"/>
      <c r="BI282" s="3"/>
      <c r="BJ282" s="3"/>
    </row>
    <row r="283" spans="54:62">
      <c r="BB283" s="3"/>
      <c r="BC283" s="3"/>
      <c r="BD283" s="3"/>
      <c r="BE283" s="3"/>
      <c r="BF283" s="3"/>
      <c r="BG283" s="3"/>
      <c r="BH283" s="3"/>
      <c r="BI283" s="3"/>
      <c r="BJ283" s="3"/>
    </row>
    <row r="284" spans="54:62">
      <c r="BB284" s="3"/>
      <c r="BC284" s="3"/>
      <c r="BD284" s="3"/>
      <c r="BE284" s="3"/>
      <c r="BF284" s="3"/>
      <c r="BG284" s="3"/>
      <c r="BH284" s="3"/>
      <c r="BI284" s="3"/>
      <c r="BJ284" s="3"/>
    </row>
    <row r="285" spans="54:62">
      <c r="BB285" s="3"/>
      <c r="BC285" s="3"/>
      <c r="BD285" s="3"/>
      <c r="BE285" s="3"/>
      <c r="BF285" s="3"/>
      <c r="BG285" s="3"/>
      <c r="BH285" s="3"/>
      <c r="BI285" s="3"/>
      <c r="BJ285" s="3"/>
    </row>
    <row r="286" spans="54:62">
      <c r="BB286" s="3"/>
      <c r="BC286" s="3"/>
      <c r="BD286" s="3"/>
      <c r="BE286" s="3"/>
      <c r="BF286" s="3"/>
      <c r="BG286" s="3"/>
      <c r="BH286" s="3"/>
      <c r="BI286" s="3"/>
      <c r="BJ286" s="3"/>
    </row>
    <row r="287" spans="54:62">
      <c r="BB287" s="3"/>
      <c r="BC287" s="3"/>
      <c r="BD287" s="3"/>
      <c r="BE287" s="3"/>
      <c r="BF287" s="3"/>
      <c r="BG287" s="3"/>
      <c r="BH287" s="3"/>
      <c r="BI287" s="3"/>
      <c r="BJ287" s="3"/>
    </row>
    <row r="288" spans="54:62">
      <c r="BB288" s="3"/>
      <c r="BC288" s="3"/>
      <c r="BD288" s="3"/>
      <c r="BE288" s="3"/>
      <c r="BF288" s="3"/>
      <c r="BG288" s="3"/>
      <c r="BH288" s="3"/>
      <c r="BI288" s="3"/>
      <c r="BJ288" s="3"/>
    </row>
    <row r="289" spans="54:62">
      <c r="BB289" s="3"/>
      <c r="BC289" s="3"/>
      <c r="BD289" s="3"/>
      <c r="BE289" s="3"/>
      <c r="BF289" s="3"/>
      <c r="BG289" s="3"/>
      <c r="BH289" s="3"/>
      <c r="BI289" s="3"/>
      <c r="BJ289" s="3"/>
    </row>
    <row r="290" spans="54:62">
      <c r="BB290" s="3"/>
      <c r="BC290" s="3"/>
      <c r="BD290" s="3"/>
      <c r="BE290" s="3"/>
      <c r="BF290" s="3"/>
      <c r="BG290" s="3"/>
      <c r="BH290" s="3"/>
      <c r="BI290" s="3"/>
      <c r="BJ290" s="3"/>
    </row>
    <row r="291" spans="54:62">
      <c r="BB291" s="3"/>
      <c r="BC291" s="3"/>
      <c r="BD291" s="3"/>
      <c r="BE291" s="3"/>
      <c r="BF291" s="3"/>
      <c r="BG291" s="3"/>
      <c r="BH291" s="3"/>
      <c r="BI291" s="3"/>
      <c r="BJ291" s="3"/>
    </row>
    <row r="292" spans="54:62">
      <c r="BB292" s="3"/>
      <c r="BC292" s="3"/>
      <c r="BD292" s="3"/>
      <c r="BE292" s="3"/>
      <c r="BF292" s="3"/>
      <c r="BG292" s="3"/>
      <c r="BH292" s="3"/>
      <c r="BI292" s="3"/>
      <c r="BJ292" s="3"/>
    </row>
    <row r="293" spans="54:62">
      <c r="BB293" s="3"/>
      <c r="BC293" s="3"/>
      <c r="BD293" s="3"/>
      <c r="BE293" s="3"/>
      <c r="BF293" s="3"/>
      <c r="BG293" s="3"/>
      <c r="BH293" s="3"/>
      <c r="BI293" s="3"/>
      <c r="BJ293" s="3"/>
    </row>
    <row r="294" spans="54:62">
      <c r="BB294" s="3"/>
      <c r="BC294" s="3"/>
      <c r="BD294" s="3"/>
      <c r="BE294" s="3"/>
      <c r="BF294" s="3"/>
      <c r="BG294" s="3"/>
      <c r="BH294" s="3"/>
      <c r="BI294" s="3"/>
      <c r="BJ294" s="3"/>
    </row>
    <row r="295" spans="54:62">
      <c r="BB295" s="3"/>
      <c r="BC295" s="3"/>
      <c r="BD295" s="3"/>
      <c r="BE295" s="3"/>
      <c r="BF295" s="3"/>
      <c r="BG295" s="3"/>
      <c r="BH295" s="3"/>
      <c r="BI295" s="3"/>
      <c r="BJ295" s="3"/>
    </row>
    <row r="296" spans="54:62">
      <c r="BB296" s="3"/>
      <c r="BC296" s="3"/>
      <c r="BD296" s="3"/>
      <c r="BE296" s="3"/>
      <c r="BF296" s="3"/>
      <c r="BG296" s="3"/>
      <c r="BH296" s="3"/>
      <c r="BI296" s="3"/>
      <c r="BJ296" s="3"/>
    </row>
    <row r="297" spans="54:62">
      <c r="BB297" s="3"/>
      <c r="BC297" s="3"/>
      <c r="BD297" s="3"/>
      <c r="BE297" s="3"/>
      <c r="BF297" s="3"/>
      <c r="BG297" s="3"/>
      <c r="BH297" s="3"/>
      <c r="BI297" s="3"/>
      <c r="BJ297" s="3"/>
    </row>
    <row r="298" spans="54:62">
      <c r="BB298" s="3"/>
      <c r="BC298" s="3"/>
      <c r="BD298" s="3"/>
      <c r="BE298" s="3"/>
      <c r="BF298" s="3"/>
      <c r="BG298" s="3"/>
      <c r="BH298" s="3"/>
      <c r="BI298" s="3"/>
      <c r="BJ298" s="3"/>
    </row>
    <row r="299" spans="54:62">
      <c r="BB299" s="3"/>
      <c r="BC299" s="3"/>
      <c r="BD299" s="3"/>
      <c r="BE299" s="3"/>
      <c r="BF299" s="3"/>
      <c r="BG299" s="3"/>
      <c r="BH299" s="3"/>
      <c r="BI299" s="3"/>
      <c r="BJ299" s="3"/>
    </row>
    <row r="300" spans="54:62">
      <c r="BB300" s="3"/>
      <c r="BC300" s="3"/>
      <c r="BD300" s="3"/>
      <c r="BE300" s="3"/>
      <c r="BF300" s="3"/>
      <c r="BG300" s="3"/>
      <c r="BH300" s="3"/>
      <c r="BI300" s="3"/>
      <c r="BJ300" s="3"/>
    </row>
    <row r="301" spans="54:62">
      <c r="BB301" s="3"/>
      <c r="BC301" s="3"/>
      <c r="BD301" s="3"/>
      <c r="BE301" s="3"/>
      <c r="BF301" s="3"/>
      <c r="BG301" s="3"/>
      <c r="BH301" s="3"/>
      <c r="BI301" s="3"/>
      <c r="BJ301" s="3"/>
    </row>
    <row r="302" spans="54:62">
      <c r="BB302" s="3"/>
      <c r="BC302" s="3"/>
      <c r="BD302" s="3"/>
      <c r="BE302" s="3"/>
      <c r="BF302" s="3"/>
      <c r="BG302" s="3"/>
      <c r="BH302" s="3"/>
      <c r="BI302" s="3"/>
      <c r="BJ302" s="3"/>
    </row>
    <row r="303" spans="54:62">
      <c r="BB303" s="3"/>
      <c r="BC303" s="3"/>
      <c r="BD303" s="3"/>
      <c r="BE303" s="3"/>
      <c r="BF303" s="3"/>
      <c r="BG303" s="3"/>
      <c r="BH303" s="3"/>
      <c r="BI303" s="3"/>
      <c r="BJ303" s="3"/>
    </row>
    <row r="304" spans="54:62">
      <c r="BB304" s="3"/>
      <c r="BC304" s="3"/>
      <c r="BD304" s="3"/>
      <c r="BE304" s="3"/>
      <c r="BF304" s="3"/>
      <c r="BG304" s="3"/>
      <c r="BH304" s="3"/>
      <c r="BI304" s="3"/>
      <c r="BJ304" s="3"/>
    </row>
    <row r="305" spans="54:62">
      <c r="BB305" s="3"/>
      <c r="BC305" s="3"/>
      <c r="BD305" s="3"/>
      <c r="BE305" s="3"/>
      <c r="BF305" s="3"/>
      <c r="BG305" s="3"/>
      <c r="BH305" s="3"/>
      <c r="BI305" s="3"/>
      <c r="BJ305" s="3"/>
    </row>
    <row r="306" spans="54:62">
      <c r="BB306" s="3"/>
      <c r="BC306" s="3"/>
      <c r="BD306" s="3"/>
      <c r="BE306" s="3"/>
      <c r="BF306" s="3"/>
      <c r="BG306" s="3"/>
      <c r="BH306" s="3"/>
      <c r="BI306" s="3"/>
      <c r="BJ306" s="3"/>
    </row>
    <row r="307" spans="54:62">
      <c r="BB307" s="3"/>
      <c r="BC307" s="3"/>
      <c r="BD307" s="3"/>
      <c r="BE307" s="3"/>
      <c r="BF307" s="3"/>
      <c r="BG307" s="3"/>
      <c r="BH307" s="3"/>
      <c r="BI307" s="3"/>
      <c r="BJ307" s="3"/>
    </row>
    <row r="308" spans="54:62">
      <c r="BB308" s="3"/>
      <c r="BC308" s="3"/>
      <c r="BD308" s="3"/>
      <c r="BE308" s="3"/>
      <c r="BF308" s="3"/>
      <c r="BG308" s="3"/>
      <c r="BH308" s="3"/>
      <c r="BI308" s="3"/>
      <c r="BJ308" s="3"/>
    </row>
    <row r="309" spans="54:62">
      <c r="BB309" s="3"/>
      <c r="BC309" s="3"/>
      <c r="BD309" s="3"/>
      <c r="BE309" s="3"/>
      <c r="BF309" s="3"/>
      <c r="BG309" s="3"/>
      <c r="BH309" s="3"/>
      <c r="BI309" s="3"/>
      <c r="BJ309" s="3"/>
    </row>
    <row r="310" spans="54:62">
      <c r="BB310" s="3"/>
      <c r="BC310" s="3"/>
      <c r="BD310" s="3"/>
      <c r="BE310" s="3"/>
      <c r="BF310" s="3"/>
      <c r="BG310" s="3"/>
      <c r="BH310" s="3"/>
      <c r="BI310" s="3"/>
      <c r="BJ310" s="3"/>
    </row>
    <row r="311" spans="54:62">
      <c r="BB311" s="3"/>
      <c r="BC311" s="3"/>
      <c r="BD311" s="3"/>
      <c r="BE311" s="3"/>
      <c r="BF311" s="3"/>
      <c r="BG311" s="3"/>
      <c r="BH311" s="3"/>
      <c r="BI311" s="3"/>
      <c r="BJ311" s="3"/>
    </row>
    <row r="312" spans="54:62">
      <c r="BB312" s="3"/>
      <c r="BC312" s="3"/>
      <c r="BD312" s="3"/>
      <c r="BE312" s="3"/>
      <c r="BF312" s="3"/>
      <c r="BG312" s="3"/>
      <c r="BH312" s="3"/>
      <c r="BI312" s="3"/>
      <c r="BJ312" s="3"/>
    </row>
    <row r="313" spans="54:62">
      <c r="BB313" s="3"/>
      <c r="BC313" s="3"/>
      <c r="BD313" s="3"/>
      <c r="BE313" s="3"/>
      <c r="BF313" s="3"/>
      <c r="BG313" s="3"/>
      <c r="BH313" s="3"/>
      <c r="BI313" s="3"/>
      <c r="BJ313" s="3"/>
    </row>
    <row r="314" spans="54:62">
      <c r="BB314" s="3"/>
      <c r="BC314" s="3"/>
      <c r="BD314" s="3"/>
      <c r="BE314" s="3"/>
      <c r="BF314" s="3"/>
      <c r="BG314" s="3"/>
      <c r="BH314" s="3"/>
      <c r="BI314" s="3"/>
      <c r="BJ314" s="3"/>
    </row>
    <row r="315" spans="54:62">
      <c r="BB315" s="3"/>
      <c r="BC315" s="3"/>
      <c r="BD315" s="3"/>
      <c r="BE315" s="3"/>
      <c r="BF315" s="3"/>
      <c r="BG315" s="3"/>
      <c r="BH315" s="3"/>
      <c r="BI315" s="3"/>
      <c r="BJ315" s="3"/>
    </row>
    <row r="316" spans="54:62">
      <c r="BB316" s="3"/>
      <c r="BC316" s="3"/>
      <c r="BD316" s="3"/>
      <c r="BE316" s="3"/>
      <c r="BF316" s="3"/>
      <c r="BG316" s="3"/>
      <c r="BH316" s="3"/>
      <c r="BI316" s="3"/>
      <c r="BJ316" s="3"/>
    </row>
    <row r="317" spans="54:62">
      <c r="BB317" s="3"/>
      <c r="BC317" s="3"/>
      <c r="BD317" s="3"/>
      <c r="BE317" s="3"/>
      <c r="BF317" s="3"/>
      <c r="BG317" s="3"/>
      <c r="BH317" s="3"/>
      <c r="BI317" s="3"/>
      <c r="BJ317" s="3"/>
    </row>
    <row r="318" spans="54:62">
      <c r="BB318" s="3"/>
      <c r="BC318" s="3"/>
      <c r="BD318" s="3"/>
      <c r="BE318" s="3"/>
      <c r="BF318" s="3"/>
      <c r="BG318" s="3"/>
      <c r="BH318" s="3"/>
      <c r="BI318" s="3"/>
      <c r="BJ318" s="3"/>
    </row>
    <row r="319" spans="54:62">
      <c r="BB319" s="3"/>
      <c r="BC319" s="3"/>
      <c r="BD319" s="3"/>
      <c r="BE319" s="3"/>
      <c r="BF319" s="3"/>
      <c r="BG319" s="3"/>
      <c r="BH319" s="3"/>
      <c r="BI319" s="3"/>
      <c r="BJ319" s="3"/>
    </row>
    <row r="320" spans="54:62">
      <c r="BB320" s="3"/>
      <c r="BC320" s="3"/>
      <c r="BD320" s="3"/>
      <c r="BE320" s="3"/>
      <c r="BF320" s="3"/>
      <c r="BG320" s="3"/>
      <c r="BH320" s="3"/>
      <c r="BI320" s="3"/>
      <c r="BJ320" s="3"/>
    </row>
    <row r="321" spans="54:62">
      <c r="BB321" s="3"/>
      <c r="BC321" s="3"/>
      <c r="BD321" s="3"/>
      <c r="BE321" s="3"/>
      <c r="BF321" s="3"/>
      <c r="BG321" s="3"/>
      <c r="BH321" s="3"/>
      <c r="BI321" s="3"/>
      <c r="BJ321" s="3"/>
    </row>
    <row r="322" spans="54:62">
      <c r="BB322" s="3"/>
      <c r="BC322" s="3"/>
      <c r="BD322" s="3"/>
      <c r="BE322" s="3"/>
      <c r="BF322" s="3"/>
      <c r="BG322" s="3"/>
      <c r="BH322" s="3"/>
      <c r="BI322" s="3"/>
      <c r="BJ322" s="3"/>
    </row>
    <row r="323" spans="54:62">
      <c r="BB323" s="3"/>
      <c r="BC323" s="3"/>
      <c r="BD323" s="3"/>
      <c r="BE323" s="3"/>
      <c r="BF323" s="3"/>
      <c r="BG323" s="3"/>
      <c r="BH323" s="3"/>
      <c r="BI323" s="3"/>
      <c r="BJ323" s="3"/>
    </row>
    <row r="324" spans="54:62">
      <c r="BB324" s="3"/>
      <c r="BC324" s="3"/>
      <c r="BD324" s="3"/>
      <c r="BE324" s="3"/>
      <c r="BF324" s="3"/>
      <c r="BG324" s="3"/>
      <c r="BH324" s="3"/>
      <c r="BI324" s="3"/>
      <c r="BJ324" s="3"/>
    </row>
    <row r="325" spans="54:62">
      <c r="BB325" s="3"/>
      <c r="BC325" s="3"/>
      <c r="BD325" s="3"/>
      <c r="BE325" s="3"/>
      <c r="BF325" s="3"/>
      <c r="BG325" s="3"/>
      <c r="BH325" s="3"/>
      <c r="BI325" s="3"/>
      <c r="BJ325" s="3"/>
    </row>
    <row r="326" spans="54:62">
      <c r="BB326" s="3"/>
      <c r="BC326" s="3"/>
      <c r="BD326" s="3"/>
      <c r="BE326" s="3"/>
      <c r="BF326" s="3"/>
      <c r="BG326" s="3"/>
      <c r="BH326" s="3"/>
      <c r="BI326" s="3"/>
      <c r="BJ326" s="3"/>
    </row>
    <row r="327" spans="54:62">
      <c r="BB327" s="3"/>
      <c r="BC327" s="3"/>
      <c r="BD327" s="3"/>
      <c r="BE327" s="3"/>
      <c r="BF327" s="3"/>
      <c r="BG327" s="3"/>
      <c r="BH327" s="3"/>
      <c r="BI327" s="3"/>
      <c r="BJ327" s="3"/>
    </row>
    <row r="328" spans="54:62">
      <c r="BB328" s="3"/>
      <c r="BC328" s="3"/>
      <c r="BD328" s="3"/>
      <c r="BE328" s="3"/>
      <c r="BF328" s="3"/>
      <c r="BG328" s="3"/>
      <c r="BH328" s="3"/>
      <c r="BI328" s="3"/>
      <c r="BJ328" s="3"/>
    </row>
    <row r="329" spans="54:62">
      <c r="BB329" s="3"/>
      <c r="BC329" s="3"/>
      <c r="BD329" s="3"/>
      <c r="BE329" s="3"/>
      <c r="BF329" s="3"/>
      <c r="BG329" s="3"/>
      <c r="BH329" s="3"/>
      <c r="BI329" s="3"/>
      <c r="BJ329" s="3"/>
    </row>
    <row r="330" spans="54:62">
      <c r="BB330" s="3"/>
      <c r="BC330" s="3"/>
      <c r="BD330" s="3"/>
      <c r="BE330" s="3"/>
      <c r="BF330" s="3"/>
      <c r="BG330" s="3"/>
      <c r="BH330" s="3"/>
      <c r="BI330" s="3"/>
      <c r="BJ330" s="3"/>
    </row>
    <row r="331" spans="54:62">
      <c r="BB331" s="3"/>
      <c r="BC331" s="3"/>
      <c r="BD331" s="3"/>
      <c r="BE331" s="3"/>
      <c r="BF331" s="3"/>
      <c r="BG331" s="3"/>
      <c r="BH331" s="3"/>
      <c r="BI331" s="3"/>
      <c r="BJ331" s="3"/>
    </row>
    <row r="332" spans="54:62">
      <c r="BB332" s="3"/>
      <c r="BC332" s="3"/>
      <c r="BD332" s="3"/>
      <c r="BE332" s="3"/>
      <c r="BF332" s="3"/>
      <c r="BG332" s="3"/>
      <c r="BH332" s="3"/>
      <c r="BI332" s="3"/>
      <c r="BJ332" s="3"/>
    </row>
    <row r="333" spans="54:62">
      <c r="BB333" s="3"/>
      <c r="BC333" s="3"/>
      <c r="BD333" s="3"/>
      <c r="BE333" s="3"/>
      <c r="BF333" s="3"/>
      <c r="BG333" s="3"/>
      <c r="BH333" s="3"/>
      <c r="BI333" s="3"/>
      <c r="BJ333" s="3"/>
    </row>
    <row r="334" spans="54:62">
      <c r="BB334" s="3"/>
      <c r="BC334" s="3"/>
      <c r="BD334" s="3"/>
      <c r="BE334" s="3"/>
      <c r="BF334" s="3"/>
      <c r="BG334" s="3"/>
      <c r="BH334" s="3"/>
      <c r="BI334" s="3"/>
      <c r="BJ334" s="3"/>
    </row>
    <row r="335" spans="54:62">
      <c r="BB335" s="3"/>
      <c r="BC335" s="3"/>
      <c r="BD335" s="3"/>
      <c r="BE335" s="3"/>
      <c r="BF335" s="3"/>
      <c r="BG335" s="3"/>
      <c r="BH335" s="3"/>
      <c r="BI335" s="3"/>
      <c r="BJ335" s="3"/>
    </row>
    <row r="336" spans="54:62">
      <c r="BB336" s="3"/>
      <c r="BC336" s="3"/>
      <c r="BD336" s="3"/>
      <c r="BE336" s="3"/>
      <c r="BF336" s="3"/>
      <c r="BG336" s="3"/>
      <c r="BH336" s="3"/>
      <c r="BI336" s="3"/>
      <c r="BJ336" s="3"/>
    </row>
    <row r="337" spans="54:62">
      <c r="BB337" s="3"/>
      <c r="BC337" s="3"/>
      <c r="BD337" s="3"/>
      <c r="BE337" s="3"/>
      <c r="BF337" s="3"/>
      <c r="BG337" s="3"/>
      <c r="BH337" s="3"/>
      <c r="BI337" s="3"/>
      <c r="BJ337" s="3"/>
    </row>
    <row r="338" spans="54:62">
      <c r="BB338" s="3"/>
      <c r="BC338" s="3"/>
      <c r="BD338" s="3"/>
      <c r="BE338" s="3"/>
      <c r="BF338" s="3"/>
      <c r="BG338" s="3"/>
      <c r="BH338" s="3"/>
      <c r="BI338" s="3"/>
      <c r="BJ338" s="3"/>
    </row>
    <row r="339" spans="54:62">
      <c r="BB339" s="3"/>
      <c r="BC339" s="3"/>
      <c r="BD339" s="3"/>
      <c r="BE339" s="3"/>
      <c r="BF339" s="3"/>
      <c r="BG339" s="3"/>
      <c r="BH339" s="3"/>
      <c r="BI339" s="3"/>
      <c r="BJ339" s="3"/>
    </row>
    <row r="340" spans="54:62">
      <c r="BB340" s="3"/>
      <c r="BC340" s="3"/>
      <c r="BD340" s="3"/>
      <c r="BE340" s="3"/>
      <c r="BF340" s="3"/>
      <c r="BG340" s="3"/>
      <c r="BH340" s="3"/>
      <c r="BI340" s="3"/>
      <c r="BJ340" s="3"/>
    </row>
    <row r="341" spans="54:62">
      <c r="BB341" s="3"/>
      <c r="BC341" s="3"/>
      <c r="BD341" s="3"/>
      <c r="BE341" s="3"/>
      <c r="BF341" s="3"/>
      <c r="BG341" s="3"/>
      <c r="BH341" s="3"/>
      <c r="BI341" s="3"/>
      <c r="BJ341" s="3"/>
    </row>
    <row r="342" spans="54:62">
      <c r="BB342" s="3"/>
      <c r="BC342" s="3"/>
      <c r="BD342" s="3"/>
      <c r="BE342" s="3"/>
      <c r="BF342" s="3"/>
      <c r="BG342" s="3"/>
      <c r="BH342" s="3"/>
      <c r="BI342" s="3"/>
      <c r="BJ342" s="3"/>
    </row>
    <row r="343" spans="54:62">
      <c r="BB343" s="3"/>
      <c r="BC343" s="3"/>
      <c r="BD343" s="3"/>
      <c r="BE343" s="3"/>
      <c r="BF343" s="3"/>
      <c r="BG343" s="3"/>
      <c r="BH343" s="3"/>
      <c r="BI343" s="3"/>
      <c r="BJ343" s="3"/>
    </row>
    <row r="344" spans="54:62">
      <c r="BB344" s="3"/>
      <c r="BC344" s="3"/>
      <c r="BD344" s="3"/>
      <c r="BE344" s="3"/>
      <c r="BF344" s="3"/>
      <c r="BG344" s="3"/>
      <c r="BH344" s="3"/>
      <c r="BI344" s="3"/>
      <c r="BJ344" s="3"/>
    </row>
    <row r="345" spans="54:62">
      <c r="BB345" s="3"/>
      <c r="BC345" s="3"/>
      <c r="BD345" s="3"/>
      <c r="BE345" s="3"/>
      <c r="BF345" s="3"/>
      <c r="BG345" s="3"/>
      <c r="BH345" s="3"/>
      <c r="BI345" s="3"/>
      <c r="BJ345" s="3"/>
    </row>
    <row r="346" spans="54:62">
      <c r="BB346" s="3"/>
      <c r="BC346" s="3"/>
      <c r="BD346" s="3"/>
      <c r="BE346" s="3"/>
      <c r="BF346" s="3"/>
      <c r="BG346" s="3"/>
      <c r="BH346" s="3"/>
      <c r="BI346" s="3"/>
      <c r="BJ346" s="3"/>
    </row>
    <row r="347" spans="54:62">
      <c r="BB347" s="3"/>
      <c r="BC347" s="3"/>
      <c r="BD347" s="3"/>
      <c r="BE347" s="3"/>
      <c r="BF347" s="3"/>
      <c r="BG347" s="3"/>
      <c r="BH347" s="3"/>
      <c r="BI347" s="3"/>
      <c r="BJ347" s="3"/>
    </row>
    <row r="348" spans="54:62">
      <c r="BB348" s="3"/>
      <c r="BC348" s="3"/>
      <c r="BD348" s="3"/>
      <c r="BE348" s="3"/>
      <c r="BF348" s="3"/>
      <c r="BG348" s="3"/>
      <c r="BH348" s="3"/>
      <c r="BI348" s="3"/>
      <c r="BJ348" s="3"/>
    </row>
    <row r="349" spans="54:62">
      <c r="BB349" s="3"/>
      <c r="BC349" s="3"/>
      <c r="BD349" s="3"/>
      <c r="BE349" s="3"/>
      <c r="BF349" s="3"/>
      <c r="BG349" s="3"/>
      <c r="BH349" s="3"/>
      <c r="BI349" s="3"/>
      <c r="BJ349" s="3"/>
    </row>
    <row r="350" spans="54:62">
      <c r="BB350" s="3"/>
      <c r="BC350" s="3"/>
      <c r="BD350" s="3"/>
      <c r="BE350" s="3"/>
      <c r="BF350" s="3"/>
      <c r="BG350" s="3"/>
      <c r="BH350" s="3"/>
      <c r="BI350" s="3"/>
      <c r="BJ350" s="3"/>
    </row>
    <row r="351" spans="54:62">
      <c r="BB351" s="3"/>
      <c r="BC351" s="3"/>
      <c r="BD351" s="3"/>
      <c r="BE351" s="3"/>
      <c r="BF351" s="3"/>
      <c r="BG351" s="3"/>
      <c r="BH351" s="3"/>
      <c r="BI351" s="3"/>
      <c r="BJ351" s="3"/>
    </row>
    <row r="352" spans="54:62">
      <c r="BB352" s="3"/>
      <c r="BC352" s="3"/>
      <c r="BD352" s="3"/>
      <c r="BE352" s="3"/>
      <c r="BF352" s="3"/>
      <c r="BG352" s="3"/>
      <c r="BH352" s="3"/>
      <c r="BI352" s="3"/>
      <c r="BJ352" s="3"/>
    </row>
    <row r="353" spans="54:62">
      <c r="BB353" s="3"/>
      <c r="BC353" s="3"/>
      <c r="BD353" s="3"/>
      <c r="BE353" s="3"/>
      <c r="BF353" s="3"/>
      <c r="BG353" s="3"/>
      <c r="BH353" s="3"/>
      <c r="BI353" s="3"/>
      <c r="BJ353" s="3"/>
    </row>
    <row r="354" spans="54:62">
      <c r="BB354" s="3"/>
      <c r="BC354" s="3"/>
      <c r="BD354" s="3"/>
      <c r="BE354" s="3"/>
      <c r="BF354" s="3"/>
      <c r="BG354" s="3"/>
      <c r="BH354" s="3"/>
      <c r="BI354" s="3"/>
      <c r="BJ354" s="3"/>
    </row>
    <row r="355" spans="54:62">
      <c r="BB355" s="3"/>
      <c r="BC355" s="3"/>
      <c r="BD355" s="3"/>
      <c r="BE355" s="3"/>
      <c r="BF355" s="3"/>
      <c r="BG355" s="3"/>
      <c r="BH355" s="3"/>
      <c r="BI355" s="3"/>
      <c r="BJ355" s="3"/>
    </row>
    <row r="356" spans="54:62">
      <c r="BB356" s="3"/>
      <c r="BC356" s="3"/>
      <c r="BD356" s="3"/>
      <c r="BE356" s="3"/>
      <c r="BF356" s="3"/>
      <c r="BG356" s="3"/>
      <c r="BH356" s="3"/>
      <c r="BI356" s="3"/>
      <c r="BJ356" s="3"/>
    </row>
    <row r="357" spans="54:62">
      <c r="BB357" s="3"/>
      <c r="BC357" s="3"/>
      <c r="BD357" s="3"/>
      <c r="BE357" s="3"/>
      <c r="BF357" s="3"/>
      <c r="BG357" s="3"/>
      <c r="BH357" s="3"/>
      <c r="BI357" s="3"/>
      <c r="BJ357" s="3"/>
    </row>
    <row r="358" spans="54:62">
      <c r="BB358" s="3"/>
      <c r="BC358" s="3"/>
      <c r="BD358" s="3"/>
      <c r="BE358" s="3"/>
      <c r="BF358" s="3"/>
      <c r="BG358" s="3"/>
      <c r="BH358" s="3"/>
      <c r="BI358" s="3"/>
      <c r="BJ358" s="3"/>
    </row>
    <row r="359" spans="54:62">
      <c r="BB359" s="3"/>
      <c r="BC359" s="3"/>
      <c r="BD359" s="3"/>
      <c r="BE359" s="3"/>
      <c r="BF359" s="3"/>
      <c r="BG359" s="3"/>
      <c r="BH359" s="3"/>
      <c r="BI359" s="3"/>
      <c r="BJ359" s="3"/>
    </row>
    <row r="360" spans="54:62">
      <c r="BB360" s="3"/>
      <c r="BC360" s="3"/>
      <c r="BD360" s="3"/>
      <c r="BE360" s="3"/>
      <c r="BF360" s="3"/>
      <c r="BG360" s="3"/>
      <c r="BH360" s="3"/>
      <c r="BI360" s="3"/>
      <c r="BJ360" s="3"/>
    </row>
    <row r="361" spans="54:62">
      <c r="BB361" s="3"/>
      <c r="BC361" s="3"/>
      <c r="BD361" s="3"/>
      <c r="BE361" s="3"/>
      <c r="BF361" s="3"/>
      <c r="BG361" s="3"/>
      <c r="BH361" s="3"/>
      <c r="BI361" s="3"/>
      <c r="BJ361" s="3"/>
    </row>
    <row r="362" spans="54:62">
      <c r="BB362" s="3"/>
      <c r="BC362" s="3"/>
      <c r="BD362" s="3"/>
      <c r="BE362" s="3"/>
      <c r="BF362" s="3"/>
      <c r="BG362" s="3"/>
      <c r="BH362" s="3"/>
      <c r="BI362" s="3"/>
      <c r="BJ362" s="3"/>
    </row>
    <row r="363" spans="54:62">
      <c r="BB363" s="3"/>
      <c r="BC363" s="3"/>
      <c r="BD363" s="3"/>
      <c r="BE363" s="3"/>
      <c r="BF363" s="3"/>
      <c r="BG363" s="3"/>
      <c r="BH363" s="3"/>
      <c r="BI363" s="3"/>
      <c r="BJ363" s="3"/>
    </row>
    <row r="364" spans="54:62">
      <c r="BB364" s="3"/>
      <c r="BC364" s="3"/>
      <c r="BD364" s="3"/>
      <c r="BE364" s="3"/>
      <c r="BF364" s="3"/>
      <c r="BG364" s="3"/>
      <c r="BH364" s="3"/>
      <c r="BI364" s="3"/>
      <c r="BJ364" s="3"/>
    </row>
    <row r="365" spans="54:62">
      <c r="BB365" s="3"/>
      <c r="BC365" s="3"/>
      <c r="BD365" s="3"/>
      <c r="BE365" s="3"/>
      <c r="BF365" s="3"/>
      <c r="BG365" s="3"/>
      <c r="BH365" s="3"/>
      <c r="BI365" s="3"/>
      <c r="BJ365" s="3"/>
    </row>
    <row r="366" spans="54:62">
      <c r="BB366" s="3"/>
      <c r="BC366" s="3"/>
      <c r="BD366" s="3"/>
      <c r="BE366" s="3"/>
      <c r="BF366" s="3"/>
      <c r="BG366" s="3"/>
      <c r="BH366" s="3"/>
      <c r="BI366" s="3"/>
      <c r="BJ366" s="3"/>
    </row>
    <row r="367" spans="54:62">
      <c r="BB367" s="3"/>
      <c r="BC367" s="3"/>
      <c r="BD367" s="3"/>
      <c r="BE367" s="3"/>
      <c r="BF367" s="3"/>
      <c r="BG367" s="3"/>
      <c r="BH367" s="3"/>
      <c r="BI367" s="3"/>
      <c r="BJ367" s="3"/>
    </row>
    <row r="368" spans="54:62">
      <c r="BB368" s="3"/>
      <c r="BC368" s="3"/>
      <c r="BD368" s="3"/>
      <c r="BE368" s="3"/>
      <c r="BF368" s="3"/>
      <c r="BG368" s="3"/>
      <c r="BH368" s="3"/>
      <c r="BI368" s="3"/>
      <c r="BJ368" s="3"/>
    </row>
    <row r="369" spans="54:62">
      <c r="BB369" s="3"/>
      <c r="BC369" s="3"/>
      <c r="BD369" s="3"/>
      <c r="BE369" s="3"/>
      <c r="BF369" s="3"/>
      <c r="BG369" s="3"/>
      <c r="BH369" s="3"/>
      <c r="BI369" s="3"/>
      <c r="BJ369" s="3"/>
    </row>
    <row r="370" spans="54:62">
      <c r="BB370" s="3"/>
      <c r="BC370" s="3"/>
      <c r="BD370" s="3"/>
      <c r="BE370" s="3"/>
      <c r="BF370" s="3"/>
      <c r="BG370" s="3"/>
      <c r="BH370" s="3"/>
      <c r="BI370" s="3"/>
      <c r="BJ370" s="3"/>
    </row>
    <row r="371" spans="54:62">
      <c r="BB371" s="3"/>
      <c r="BC371" s="3"/>
      <c r="BD371" s="3"/>
      <c r="BE371" s="3"/>
      <c r="BF371" s="3"/>
      <c r="BG371" s="3"/>
      <c r="BH371" s="3"/>
      <c r="BI371" s="3"/>
      <c r="BJ371" s="3"/>
    </row>
    <row r="372" spans="54:62">
      <c r="BB372" s="3"/>
      <c r="BC372" s="3"/>
      <c r="BD372" s="3"/>
      <c r="BE372" s="3"/>
      <c r="BF372" s="3"/>
      <c r="BG372" s="3"/>
      <c r="BH372" s="3"/>
      <c r="BI372" s="3"/>
      <c r="BJ372" s="3"/>
    </row>
    <row r="373" spans="54:62">
      <c r="BB373" s="3"/>
      <c r="BC373" s="3"/>
      <c r="BD373" s="3"/>
      <c r="BE373" s="3"/>
      <c r="BF373" s="3"/>
      <c r="BG373" s="3"/>
      <c r="BH373" s="3"/>
      <c r="BI373" s="3"/>
      <c r="BJ373" s="3"/>
    </row>
    <row r="374" spans="54:62">
      <c r="BB374" s="3"/>
      <c r="BC374" s="3"/>
      <c r="BD374" s="3"/>
      <c r="BE374" s="3"/>
      <c r="BF374" s="3"/>
      <c r="BG374" s="3"/>
      <c r="BH374" s="3"/>
      <c r="BI374" s="3"/>
      <c r="BJ374" s="3"/>
    </row>
    <row r="375" spans="54:62">
      <c r="BB375" s="3"/>
      <c r="BC375" s="3"/>
      <c r="BD375" s="3"/>
      <c r="BE375" s="3"/>
      <c r="BF375" s="3"/>
      <c r="BG375" s="3"/>
      <c r="BH375" s="3"/>
      <c r="BI375" s="3"/>
      <c r="BJ375" s="3"/>
    </row>
    <row r="376" spans="54:62">
      <c r="BB376" s="3"/>
      <c r="BC376" s="3"/>
      <c r="BD376" s="3"/>
      <c r="BE376" s="3"/>
      <c r="BF376" s="3"/>
      <c r="BG376" s="3"/>
      <c r="BH376" s="3"/>
      <c r="BI376" s="3"/>
      <c r="BJ376" s="3"/>
    </row>
    <row r="377" spans="54:62">
      <c r="BB377" s="3"/>
      <c r="BC377" s="3"/>
      <c r="BD377" s="3"/>
      <c r="BE377" s="3"/>
      <c r="BF377" s="3"/>
      <c r="BG377" s="3"/>
      <c r="BH377" s="3"/>
      <c r="BI377" s="3"/>
      <c r="BJ377" s="3"/>
    </row>
    <row r="378" spans="54:62">
      <c r="BB378" s="3"/>
      <c r="BC378" s="3"/>
      <c r="BD378" s="3"/>
      <c r="BE378" s="3"/>
      <c r="BF378" s="3"/>
      <c r="BG378" s="3"/>
      <c r="BH378" s="3"/>
      <c r="BI378" s="3"/>
      <c r="BJ378" s="3"/>
    </row>
    <row r="379" spans="54:62">
      <c r="BB379" s="3"/>
      <c r="BC379" s="3"/>
      <c r="BD379" s="3"/>
      <c r="BE379" s="3"/>
      <c r="BF379" s="3"/>
      <c r="BG379" s="3"/>
      <c r="BH379" s="3"/>
      <c r="BI379" s="3"/>
      <c r="BJ379" s="3"/>
    </row>
    <row r="380" spans="54:62">
      <c r="BB380" s="3"/>
      <c r="BC380" s="3"/>
      <c r="BD380" s="3"/>
      <c r="BE380" s="3"/>
      <c r="BF380" s="3"/>
      <c r="BG380" s="3"/>
      <c r="BH380" s="3"/>
      <c r="BI380" s="3"/>
      <c r="BJ380" s="3"/>
    </row>
    <row r="381" spans="54:62">
      <c r="BB381" s="3"/>
      <c r="BC381" s="3"/>
      <c r="BD381" s="3"/>
      <c r="BE381" s="3"/>
      <c r="BF381" s="3"/>
      <c r="BG381" s="3"/>
      <c r="BH381" s="3"/>
      <c r="BI381" s="3"/>
      <c r="BJ381" s="3"/>
    </row>
    <row r="382" spans="54:62">
      <c r="BB382" s="3"/>
      <c r="BC382" s="3"/>
      <c r="BD382" s="3"/>
      <c r="BE382" s="3"/>
      <c r="BF382" s="3"/>
      <c r="BG382" s="3"/>
      <c r="BH382" s="3"/>
      <c r="BI382" s="3"/>
      <c r="BJ382" s="3"/>
    </row>
    <row r="383" spans="54:62">
      <c r="BB383" s="3"/>
      <c r="BC383" s="3"/>
      <c r="BD383" s="3"/>
      <c r="BE383" s="3"/>
      <c r="BF383" s="3"/>
      <c r="BG383" s="3"/>
      <c r="BH383" s="3"/>
      <c r="BI383" s="3"/>
      <c r="BJ383" s="3"/>
    </row>
    <row r="384" spans="54:62">
      <c r="BB384" s="3"/>
      <c r="BC384" s="3"/>
      <c r="BD384" s="3"/>
      <c r="BE384" s="3"/>
      <c r="BF384" s="3"/>
      <c r="BG384" s="3"/>
      <c r="BH384" s="3"/>
      <c r="BI384" s="3"/>
      <c r="BJ384" s="3"/>
    </row>
    <row r="385" spans="54:62">
      <c r="BB385" s="3"/>
      <c r="BC385" s="3"/>
      <c r="BD385" s="3"/>
      <c r="BE385" s="3"/>
      <c r="BF385" s="3"/>
      <c r="BG385" s="3"/>
      <c r="BH385" s="3"/>
      <c r="BI385" s="3"/>
      <c r="BJ385" s="3"/>
    </row>
    <row r="386" spans="54:62">
      <c r="BB386" s="3"/>
      <c r="BC386" s="3"/>
      <c r="BD386" s="3"/>
      <c r="BE386" s="3"/>
      <c r="BF386" s="3"/>
      <c r="BG386" s="3"/>
      <c r="BH386" s="3"/>
      <c r="BI386" s="3"/>
      <c r="BJ386" s="3"/>
    </row>
    <row r="387" spans="54:62">
      <c r="BB387" s="3"/>
      <c r="BC387" s="3"/>
      <c r="BD387" s="3"/>
      <c r="BE387" s="3"/>
      <c r="BF387" s="3"/>
      <c r="BG387" s="3"/>
      <c r="BH387" s="3"/>
      <c r="BI387" s="3"/>
      <c r="BJ387" s="3"/>
    </row>
    <row r="388" spans="54:62">
      <c r="BB388" s="3"/>
      <c r="BC388" s="3"/>
      <c r="BD388" s="3"/>
      <c r="BE388" s="3"/>
      <c r="BF388" s="3"/>
      <c r="BG388" s="3"/>
      <c r="BH388" s="3"/>
      <c r="BI388" s="3"/>
      <c r="BJ388" s="3"/>
    </row>
    <row r="389" spans="54:62">
      <c r="BB389" s="3"/>
      <c r="BC389" s="3"/>
      <c r="BD389" s="3"/>
      <c r="BE389" s="3"/>
      <c r="BF389" s="3"/>
      <c r="BG389" s="3"/>
      <c r="BH389" s="3"/>
      <c r="BI389" s="3"/>
      <c r="BJ389" s="3"/>
    </row>
    <row r="390" spans="54:62">
      <c r="BB390" s="3"/>
      <c r="BC390" s="3"/>
      <c r="BD390" s="3"/>
      <c r="BE390" s="3"/>
      <c r="BF390" s="3"/>
      <c r="BG390" s="3"/>
      <c r="BH390" s="3"/>
      <c r="BI390" s="3"/>
      <c r="BJ390" s="3"/>
    </row>
    <row r="391" spans="54:62">
      <c r="BB391" s="3"/>
      <c r="BC391" s="3"/>
      <c r="BD391" s="3"/>
      <c r="BE391" s="3"/>
      <c r="BF391" s="3"/>
      <c r="BG391" s="3"/>
      <c r="BH391" s="3"/>
      <c r="BI391" s="3"/>
      <c r="BJ391" s="3"/>
    </row>
    <row r="392" spans="54:62">
      <c r="BB392" s="3"/>
      <c r="BC392" s="3"/>
      <c r="BD392" s="3"/>
      <c r="BE392" s="3"/>
      <c r="BF392" s="3"/>
      <c r="BG392" s="3"/>
      <c r="BH392" s="3"/>
      <c r="BI392" s="3"/>
      <c r="BJ392" s="3"/>
    </row>
    <row r="393" spans="54:62">
      <c r="BB393" s="3"/>
      <c r="BC393" s="3"/>
      <c r="BD393" s="3"/>
      <c r="BE393" s="3"/>
      <c r="BF393" s="3"/>
      <c r="BG393" s="3"/>
      <c r="BH393" s="3"/>
      <c r="BI393" s="3"/>
      <c r="BJ393" s="3"/>
    </row>
    <row r="394" spans="54:62">
      <c r="BB394" s="3"/>
      <c r="BC394" s="3"/>
      <c r="BD394" s="3"/>
      <c r="BE394" s="3"/>
      <c r="BF394" s="3"/>
      <c r="BG394" s="3"/>
      <c r="BH394" s="3"/>
      <c r="BI394" s="3"/>
      <c r="BJ394" s="3"/>
    </row>
    <row r="395" spans="54:62">
      <c r="BB395" s="3"/>
      <c r="BC395" s="3"/>
      <c r="BD395" s="3"/>
      <c r="BE395" s="3"/>
      <c r="BF395" s="3"/>
      <c r="BG395" s="3"/>
      <c r="BH395" s="3"/>
      <c r="BI395" s="3"/>
      <c r="BJ395" s="3"/>
    </row>
    <row r="396" spans="54:62">
      <c r="BB396" s="3"/>
      <c r="BC396" s="3"/>
      <c r="BD396" s="3"/>
      <c r="BE396" s="3"/>
      <c r="BF396" s="3"/>
      <c r="BG396" s="3"/>
      <c r="BH396" s="3"/>
      <c r="BI396" s="3"/>
      <c r="BJ396" s="3"/>
    </row>
    <row r="397" spans="54:62">
      <c r="BB397" s="3"/>
      <c r="BC397" s="3"/>
      <c r="BD397" s="3"/>
      <c r="BE397" s="3"/>
      <c r="BF397" s="3"/>
      <c r="BG397" s="3"/>
      <c r="BH397" s="3"/>
      <c r="BI397" s="3"/>
      <c r="BJ397" s="3"/>
    </row>
    <row r="398" spans="54:62">
      <c r="BB398" s="3"/>
      <c r="BC398" s="3"/>
      <c r="BD398" s="3"/>
      <c r="BE398" s="3"/>
      <c r="BF398" s="3"/>
      <c r="BG398" s="3"/>
      <c r="BH398" s="3"/>
      <c r="BI398" s="3"/>
      <c r="BJ398" s="3"/>
    </row>
    <row r="399" spans="54:62">
      <c r="BB399" s="3"/>
      <c r="BC399" s="3"/>
      <c r="BD399" s="3"/>
      <c r="BE399" s="3"/>
      <c r="BF399" s="3"/>
      <c r="BG399" s="3"/>
      <c r="BH399" s="3"/>
      <c r="BI399" s="3"/>
      <c r="BJ399" s="3"/>
    </row>
    <row r="400" spans="54:62">
      <c r="BB400" s="3"/>
      <c r="BC400" s="3"/>
      <c r="BD400" s="3"/>
      <c r="BE400" s="3"/>
      <c r="BF400" s="3"/>
      <c r="BG400" s="3"/>
      <c r="BH400" s="3"/>
      <c r="BI400" s="3"/>
      <c r="BJ400" s="3"/>
    </row>
    <row r="401" spans="54:62">
      <c r="BB401" s="3"/>
      <c r="BC401" s="3"/>
      <c r="BD401" s="3"/>
      <c r="BE401" s="3"/>
      <c r="BF401" s="3"/>
      <c r="BG401" s="3"/>
      <c r="BH401" s="3"/>
      <c r="BI401" s="3"/>
      <c r="BJ401" s="3"/>
    </row>
    <row r="402" spans="54:62">
      <c r="BB402" s="3"/>
      <c r="BC402" s="3"/>
      <c r="BD402" s="3"/>
      <c r="BE402" s="3"/>
      <c r="BF402" s="3"/>
      <c r="BG402" s="3"/>
      <c r="BH402" s="3"/>
      <c r="BI402" s="3"/>
      <c r="BJ402" s="3"/>
    </row>
    <row r="403" spans="54:62">
      <c r="BB403" s="3"/>
      <c r="BC403" s="3"/>
      <c r="BD403" s="3"/>
      <c r="BE403" s="3"/>
      <c r="BF403" s="3"/>
      <c r="BG403" s="3"/>
      <c r="BH403" s="3"/>
      <c r="BI403" s="3"/>
      <c r="BJ403" s="3"/>
    </row>
    <row r="404" spans="54:62">
      <c r="BB404" s="3"/>
      <c r="BC404" s="3"/>
      <c r="BD404" s="3"/>
      <c r="BE404" s="3"/>
      <c r="BF404" s="3"/>
      <c r="BG404" s="3"/>
      <c r="BH404" s="3"/>
      <c r="BI404" s="3"/>
      <c r="BJ404" s="3"/>
    </row>
    <row r="405" spans="54:62">
      <c r="BB405" s="3"/>
      <c r="BC405" s="3"/>
      <c r="BD405" s="3"/>
      <c r="BE405" s="3"/>
      <c r="BF405" s="3"/>
      <c r="BG405" s="3"/>
      <c r="BH405" s="3"/>
      <c r="BI405" s="3"/>
      <c r="BJ405" s="3"/>
    </row>
    <row r="406" spans="54:62">
      <c r="BB406" s="3"/>
      <c r="BC406" s="3"/>
      <c r="BD406" s="3"/>
      <c r="BE406" s="3"/>
      <c r="BF406" s="3"/>
      <c r="BG406" s="3"/>
      <c r="BH406" s="3"/>
      <c r="BI406" s="3"/>
      <c r="BJ406" s="3"/>
    </row>
    <row r="407" spans="54:62">
      <c r="BB407" s="3"/>
      <c r="BC407" s="3"/>
      <c r="BD407" s="3"/>
      <c r="BE407" s="3"/>
      <c r="BF407" s="3"/>
      <c r="BG407" s="3"/>
      <c r="BH407" s="3"/>
      <c r="BI407" s="3"/>
      <c r="BJ407" s="3"/>
    </row>
    <row r="408" spans="54:62">
      <c r="BB408" s="3"/>
      <c r="BC408" s="3"/>
      <c r="BD408" s="3"/>
      <c r="BE408" s="3"/>
      <c r="BF408" s="3"/>
      <c r="BG408" s="3"/>
      <c r="BH408" s="3"/>
      <c r="BI408" s="3"/>
      <c r="BJ408" s="3"/>
    </row>
    <row r="409" spans="54:62">
      <c r="BB409" s="3"/>
      <c r="BC409" s="3"/>
      <c r="BD409" s="3"/>
      <c r="BE409" s="3"/>
      <c r="BF409" s="3"/>
      <c r="BG409" s="3"/>
      <c r="BH409" s="3"/>
      <c r="BI409" s="3"/>
      <c r="BJ409" s="3"/>
    </row>
    <row r="410" spans="54:62">
      <c r="BB410" s="3"/>
      <c r="BC410" s="3"/>
      <c r="BD410" s="3"/>
      <c r="BE410" s="3"/>
      <c r="BF410" s="3"/>
      <c r="BG410" s="3"/>
      <c r="BH410" s="3"/>
      <c r="BI410" s="3"/>
      <c r="BJ410" s="3"/>
    </row>
    <row r="411" spans="54:62">
      <c r="BB411" s="3"/>
      <c r="BC411" s="3"/>
      <c r="BD411" s="3"/>
      <c r="BE411" s="3"/>
      <c r="BF411" s="3"/>
      <c r="BG411" s="3"/>
      <c r="BH411" s="3"/>
      <c r="BI411" s="3"/>
      <c r="BJ411" s="3"/>
    </row>
    <row r="412" spans="54:62">
      <c r="BB412" s="3"/>
      <c r="BC412" s="3"/>
      <c r="BD412" s="3"/>
      <c r="BE412" s="3"/>
      <c r="BF412" s="3"/>
      <c r="BG412" s="3"/>
      <c r="BH412" s="3"/>
      <c r="BI412" s="3"/>
      <c r="BJ412" s="3"/>
    </row>
    <row r="413" spans="54:62">
      <c r="BB413" s="3"/>
      <c r="BC413" s="3"/>
      <c r="BD413" s="3"/>
      <c r="BE413" s="3"/>
      <c r="BF413" s="3"/>
      <c r="BG413" s="3"/>
      <c r="BH413" s="3"/>
      <c r="BI413" s="3"/>
      <c r="BJ413" s="3"/>
    </row>
    <row r="414" spans="54:62">
      <c r="BB414" s="3"/>
      <c r="BC414" s="3"/>
      <c r="BD414" s="3"/>
      <c r="BE414" s="3"/>
      <c r="BF414" s="3"/>
      <c r="BG414" s="3"/>
      <c r="BH414" s="3"/>
      <c r="BI414" s="3"/>
      <c r="BJ414" s="3"/>
    </row>
    <row r="415" spans="54:62">
      <c r="BB415" s="3"/>
      <c r="BC415" s="3"/>
      <c r="BD415" s="3"/>
      <c r="BE415" s="3"/>
      <c r="BF415" s="3"/>
      <c r="BG415" s="3"/>
      <c r="BH415" s="3"/>
      <c r="BI415" s="3"/>
      <c r="BJ415" s="3"/>
    </row>
    <row r="416" spans="54:62">
      <c r="BB416" s="3"/>
      <c r="BC416" s="3"/>
      <c r="BD416" s="3"/>
      <c r="BE416" s="3"/>
      <c r="BF416" s="3"/>
      <c r="BG416" s="3"/>
      <c r="BH416" s="3"/>
      <c r="BI416" s="3"/>
      <c r="BJ416" s="3"/>
    </row>
    <row r="417" spans="54:62">
      <c r="BB417" s="3"/>
      <c r="BC417" s="3"/>
      <c r="BD417" s="3"/>
      <c r="BE417" s="3"/>
      <c r="BF417" s="3"/>
      <c r="BG417" s="3"/>
      <c r="BH417" s="3"/>
      <c r="BI417" s="3"/>
      <c r="BJ417" s="3"/>
    </row>
    <row r="418" spans="54:62">
      <c r="BB418" s="3"/>
      <c r="BC418" s="3"/>
      <c r="BD418" s="3"/>
      <c r="BE418" s="3"/>
      <c r="BF418" s="3"/>
      <c r="BG418" s="3"/>
      <c r="BH418" s="3"/>
      <c r="BI418" s="3"/>
      <c r="BJ418" s="3"/>
    </row>
    <row r="419" spans="54:62">
      <c r="BB419" s="3"/>
      <c r="BC419" s="3"/>
      <c r="BD419" s="3"/>
      <c r="BE419" s="3"/>
      <c r="BF419" s="3"/>
      <c r="BG419" s="3"/>
      <c r="BH419" s="3"/>
      <c r="BI419" s="3"/>
      <c r="BJ419" s="3"/>
    </row>
    <row r="420" spans="54:62">
      <c r="BB420" s="3"/>
      <c r="BC420" s="3"/>
      <c r="BD420" s="3"/>
      <c r="BE420" s="3"/>
      <c r="BF420" s="3"/>
      <c r="BG420" s="3"/>
      <c r="BH420" s="3"/>
      <c r="BI420" s="3"/>
      <c r="BJ420" s="3"/>
    </row>
    <row r="421" spans="54:62">
      <c r="BB421" s="3"/>
      <c r="BC421" s="3"/>
      <c r="BD421" s="3"/>
      <c r="BE421" s="3"/>
      <c r="BF421" s="3"/>
      <c r="BG421" s="3"/>
      <c r="BH421" s="3"/>
      <c r="BI421" s="3"/>
      <c r="BJ421" s="3"/>
    </row>
    <row r="422" spans="54:62">
      <c r="BB422" s="3"/>
      <c r="BC422" s="3"/>
      <c r="BD422" s="3"/>
      <c r="BE422" s="3"/>
      <c r="BF422" s="3"/>
      <c r="BG422" s="3"/>
      <c r="BH422" s="3"/>
      <c r="BI422" s="3"/>
      <c r="BJ422" s="3"/>
    </row>
    <row r="423" spans="54:62">
      <c r="BB423" s="3"/>
      <c r="BC423" s="3"/>
      <c r="BD423" s="3"/>
      <c r="BE423" s="3"/>
      <c r="BF423" s="3"/>
      <c r="BG423" s="3"/>
      <c r="BH423" s="3"/>
      <c r="BI423" s="3"/>
      <c r="BJ423" s="3"/>
    </row>
    <row r="424" spans="54:62">
      <c r="BB424" s="3"/>
      <c r="BC424" s="3"/>
      <c r="BD424" s="3"/>
      <c r="BE424" s="3"/>
      <c r="BF424" s="3"/>
      <c r="BG424" s="3"/>
      <c r="BH424" s="3"/>
      <c r="BI424" s="3"/>
      <c r="BJ424" s="3"/>
    </row>
    <row r="425" spans="54:62">
      <c r="BB425" s="3"/>
      <c r="BC425" s="3"/>
      <c r="BD425" s="3"/>
      <c r="BE425" s="3"/>
      <c r="BF425" s="3"/>
      <c r="BG425" s="3"/>
      <c r="BH425" s="3"/>
      <c r="BI425" s="3"/>
      <c r="BJ425" s="3"/>
    </row>
    <row r="426" spans="54:62">
      <c r="BB426" s="3"/>
      <c r="BC426" s="3"/>
      <c r="BD426" s="3"/>
      <c r="BE426" s="3"/>
      <c r="BF426" s="3"/>
      <c r="BG426" s="3"/>
      <c r="BH426" s="3"/>
      <c r="BI426" s="3"/>
      <c r="BJ426" s="3"/>
    </row>
    <row r="427" spans="54:62">
      <c r="BB427" s="3"/>
      <c r="BC427" s="3"/>
      <c r="BD427" s="3"/>
      <c r="BE427" s="3"/>
      <c r="BF427" s="3"/>
      <c r="BG427" s="3"/>
      <c r="BH427" s="3"/>
      <c r="BI427" s="3"/>
      <c r="BJ427" s="3"/>
    </row>
    <row r="428" spans="54:62">
      <c r="BB428" s="3"/>
      <c r="BC428" s="3"/>
      <c r="BD428" s="3"/>
      <c r="BE428" s="3"/>
      <c r="BF428" s="3"/>
      <c r="BG428" s="3"/>
      <c r="BH428" s="3"/>
      <c r="BI428" s="3"/>
      <c r="BJ428" s="3"/>
    </row>
    <row r="429" spans="54:62">
      <c r="BB429" s="3"/>
      <c r="BC429" s="3"/>
      <c r="BD429" s="3"/>
      <c r="BE429" s="3"/>
      <c r="BF429" s="3"/>
      <c r="BG429" s="3"/>
      <c r="BH429" s="3"/>
      <c r="BI429" s="3"/>
      <c r="BJ429" s="3"/>
    </row>
    <row r="430" spans="54:62">
      <c r="BB430" s="3"/>
      <c r="BC430" s="3"/>
      <c r="BD430" s="3"/>
      <c r="BE430" s="3"/>
      <c r="BF430" s="3"/>
      <c r="BG430" s="3"/>
      <c r="BH430" s="3"/>
      <c r="BI430" s="3"/>
      <c r="BJ430" s="3"/>
    </row>
    <row r="431" spans="54:62">
      <c r="BB431" s="3"/>
      <c r="BC431" s="3"/>
      <c r="BD431" s="3"/>
      <c r="BE431" s="3"/>
      <c r="BF431" s="3"/>
      <c r="BG431" s="3"/>
      <c r="BH431" s="3"/>
      <c r="BI431" s="3"/>
      <c r="BJ431" s="3"/>
    </row>
    <row r="432" spans="54:62">
      <c r="BB432" s="3"/>
      <c r="BC432" s="3"/>
      <c r="BD432" s="3"/>
      <c r="BE432" s="3"/>
      <c r="BF432" s="3"/>
      <c r="BG432" s="3"/>
      <c r="BH432" s="3"/>
      <c r="BI432" s="3"/>
      <c r="BJ432" s="3"/>
    </row>
    <row r="433" spans="54:62">
      <c r="BB433" s="3"/>
      <c r="BC433" s="3"/>
      <c r="BD433" s="3"/>
      <c r="BE433" s="3"/>
      <c r="BF433" s="3"/>
      <c r="BG433" s="3"/>
      <c r="BH433" s="3"/>
      <c r="BI433" s="3"/>
      <c r="BJ433" s="3"/>
    </row>
    <row r="434" spans="54:62">
      <c r="BB434" s="3"/>
      <c r="BC434" s="3"/>
      <c r="BD434" s="3"/>
      <c r="BE434" s="3"/>
      <c r="BF434" s="3"/>
      <c r="BG434" s="3"/>
      <c r="BH434" s="3"/>
      <c r="BI434" s="3"/>
      <c r="BJ434" s="3"/>
    </row>
    <row r="435" spans="54:62">
      <c r="BB435" s="3"/>
      <c r="BC435" s="3"/>
      <c r="BD435" s="3"/>
      <c r="BE435" s="3"/>
      <c r="BF435" s="3"/>
      <c r="BG435" s="3"/>
      <c r="BH435" s="3"/>
      <c r="BI435" s="3"/>
      <c r="BJ435" s="3"/>
    </row>
    <row r="436" spans="54:62">
      <c r="BB436" s="3"/>
      <c r="BC436" s="3"/>
      <c r="BD436" s="3"/>
      <c r="BE436" s="3"/>
      <c r="BF436" s="3"/>
      <c r="BG436" s="3"/>
      <c r="BH436" s="3"/>
      <c r="BI436" s="3"/>
      <c r="BJ436" s="3"/>
    </row>
    <row r="437" spans="54:62">
      <c r="BB437" s="3"/>
      <c r="BC437" s="3"/>
      <c r="BD437" s="3"/>
      <c r="BE437" s="3"/>
      <c r="BF437" s="3"/>
      <c r="BG437" s="3"/>
      <c r="BH437" s="3"/>
      <c r="BI437" s="3"/>
      <c r="BJ437" s="3"/>
    </row>
    <row r="438" spans="54:62">
      <c r="BB438" s="3"/>
      <c r="BC438" s="3"/>
      <c r="BD438" s="3"/>
      <c r="BE438" s="3"/>
      <c r="BF438" s="3"/>
      <c r="BG438" s="3"/>
      <c r="BH438" s="3"/>
      <c r="BI438" s="3"/>
      <c r="BJ438" s="3"/>
    </row>
    <row r="439" spans="54:62">
      <c r="BB439" s="3"/>
      <c r="BC439" s="3"/>
      <c r="BD439" s="3"/>
      <c r="BE439" s="3"/>
      <c r="BF439" s="3"/>
      <c r="BG439" s="3"/>
      <c r="BH439" s="3"/>
      <c r="BI439" s="3"/>
      <c r="BJ439" s="3"/>
    </row>
    <row r="440" spans="54:62">
      <c r="BB440" s="3"/>
      <c r="BC440" s="3"/>
      <c r="BD440" s="3"/>
      <c r="BE440" s="3"/>
      <c r="BF440" s="3"/>
      <c r="BG440" s="3"/>
      <c r="BH440" s="3"/>
      <c r="BI440" s="3"/>
      <c r="BJ440" s="3"/>
    </row>
    <row r="441" spans="54:62">
      <c r="BB441" s="3"/>
      <c r="BC441" s="3"/>
      <c r="BD441" s="3"/>
      <c r="BE441" s="3"/>
      <c r="BF441" s="3"/>
      <c r="BG441" s="3"/>
      <c r="BH441" s="3"/>
      <c r="BI441" s="3"/>
      <c r="BJ441" s="3"/>
    </row>
    <row r="442" spans="54:62">
      <c r="BB442" s="3"/>
      <c r="BC442" s="3"/>
      <c r="BD442" s="3"/>
      <c r="BE442" s="3"/>
      <c r="BF442" s="3"/>
      <c r="BG442" s="3"/>
      <c r="BH442" s="3"/>
      <c r="BI442" s="3"/>
      <c r="BJ442" s="3"/>
    </row>
    <row r="443" spans="54:62">
      <c r="BB443" s="3"/>
      <c r="BC443" s="3"/>
      <c r="BD443" s="3"/>
      <c r="BE443" s="3"/>
      <c r="BF443" s="3"/>
      <c r="BG443" s="3"/>
      <c r="BH443" s="3"/>
      <c r="BI443" s="3"/>
      <c r="BJ443" s="3"/>
    </row>
    <row r="444" spans="54:62">
      <c r="BB444" s="3"/>
      <c r="BC444" s="3"/>
      <c r="BD444" s="3"/>
      <c r="BE444" s="3"/>
      <c r="BF444" s="3"/>
      <c r="BG444" s="3"/>
      <c r="BH444" s="3"/>
      <c r="BI444" s="3"/>
      <c r="BJ444" s="3"/>
    </row>
    <row r="445" spans="54:62">
      <c r="BB445" s="3"/>
      <c r="BC445" s="3"/>
      <c r="BD445" s="3"/>
      <c r="BE445" s="3"/>
      <c r="BF445" s="3"/>
      <c r="BG445" s="3"/>
      <c r="BH445" s="3"/>
      <c r="BI445" s="3"/>
      <c r="BJ445" s="3"/>
    </row>
    <row r="446" spans="54:62">
      <c r="BB446" s="3"/>
      <c r="BC446" s="3"/>
      <c r="BD446" s="3"/>
      <c r="BE446" s="3"/>
      <c r="BF446" s="3"/>
      <c r="BG446" s="3"/>
      <c r="BH446" s="3"/>
      <c r="BI446" s="3"/>
      <c r="BJ446" s="3"/>
    </row>
    <row r="447" spans="54:62">
      <c r="BB447" s="3"/>
      <c r="BC447" s="3"/>
      <c r="BD447" s="3"/>
      <c r="BE447" s="3"/>
      <c r="BF447" s="3"/>
      <c r="BG447" s="3"/>
      <c r="BH447" s="3"/>
      <c r="BI447" s="3"/>
      <c r="BJ447" s="3"/>
    </row>
    <row r="448" spans="54:62">
      <c r="BB448" s="3"/>
      <c r="BC448" s="3"/>
      <c r="BD448" s="3"/>
      <c r="BE448" s="3"/>
      <c r="BF448" s="3"/>
      <c r="BG448" s="3"/>
      <c r="BH448" s="3"/>
      <c r="BI448" s="3"/>
      <c r="BJ448" s="3"/>
    </row>
    <row r="449" spans="54:62">
      <c r="BB449" s="3"/>
      <c r="BC449" s="3"/>
      <c r="BD449" s="3"/>
      <c r="BE449" s="3"/>
      <c r="BF449" s="3"/>
      <c r="BG449" s="3"/>
      <c r="BH449" s="3"/>
      <c r="BI449" s="3"/>
      <c r="BJ449" s="3"/>
    </row>
    <row r="450" spans="54:62">
      <c r="BB450" s="3"/>
      <c r="BC450" s="3"/>
      <c r="BD450" s="3"/>
      <c r="BE450" s="3"/>
      <c r="BF450" s="3"/>
      <c r="BG450" s="3"/>
      <c r="BH450" s="3"/>
      <c r="BI450" s="3"/>
      <c r="BJ450" s="3"/>
    </row>
    <row r="451" spans="54:62">
      <c r="BB451" s="3"/>
      <c r="BC451" s="3"/>
      <c r="BD451" s="3"/>
      <c r="BE451" s="3"/>
      <c r="BF451" s="3"/>
      <c r="BG451" s="3"/>
      <c r="BH451" s="3"/>
      <c r="BI451" s="3"/>
      <c r="BJ451" s="3"/>
    </row>
    <row r="452" spans="54:62">
      <c r="BB452" s="3"/>
      <c r="BC452" s="3"/>
      <c r="BD452" s="3"/>
      <c r="BE452" s="3"/>
      <c r="BF452" s="3"/>
      <c r="BG452" s="3"/>
      <c r="BH452" s="3"/>
      <c r="BI452" s="3"/>
      <c r="BJ452" s="3"/>
    </row>
    <row r="453" spans="54:62">
      <c r="BB453" s="3"/>
      <c r="BC453" s="3"/>
      <c r="BD453" s="3"/>
      <c r="BE453" s="3"/>
      <c r="BF453" s="3"/>
      <c r="BG453" s="3"/>
      <c r="BH453" s="3"/>
      <c r="BI453" s="3"/>
      <c r="BJ453" s="3"/>
    </row>
    <row r="454" spans="54:62">
      <c r="BB454" s="3"/>
      <c r="BC454" s="3"/>
      <c r="BD454" s="3"/>
      <c r="BE454" s="3"/>
      <c r="BF454" s="3"/>
      <c r="BG454" s="3"/>
      <c r="BH454" s="3"/>
      <c r="BI454" s="3"/>
      <c r="BJ454" s="3"/>
    </row>
    <row r="455" spans="54:62">
      <c r="BB455" s="3"/>
      <c r="BC455" s="3"/>
      <c r="BD455" s="3"/>
      <c r="BE455" s="3"/>
      <c r="BF455" s="3"/>
      <c r="BG455" s="3"/>
      <c r="BH455" s="3"/>
      <c r="BI455" s="3"/>
      <c r="BJ455" s="3"/>
    </row>
    <row r="456" spans="54:62">
      <c r="BB456" s="3"/>
      <c r="BC456" s="3"/>
      <c r="BD456" s="3"/>
      <c r="BE456" s="3"/>
      <c r="BF456" s="3"/>
      <c r="BG456" s="3"/>
      <c r="BH456" s="3"/>
      <c r="BI456" s="3"/>
      <c r="BJ456" s="3"/>
    </row>
    <row r="457" spans="54:62">
      <c r="BB457" s="3"/>
      <c r="BC457" s="3"/>
      <c r="BD457" s="3"/>
      <c r="BE457" s="3"/>
      <c r="BF457" s="3"/>
      <c r="BG457" s="3"/>
      <c r="BH457" s="3"/>
      <c r="BI457" s="3"/>
      <c r="BJ457" s="3"/>
    </row>
    <row r="458" spans="54:62">
      <c r="BB458" s="3"/>
      <c r="BC458" s="3"/>
      <c r="BD458" s="3"/>
      <c r="BE458" s="3"/>
      <c r="BF458" s="3"/>
      <c r="BG458" s="3"/>
      <c r="BH458" s="3"/>
      <c r="BI458" s="3"/>
      <c r="BJ458" s="3"/>
    </row>
    <row r="459" spans="54:62">
      <c r="BB459" s="3"/>
      <c r="BC459" s="3"/>
      <c r="BD459" s="3"/>
      <c r="BE459" s="3"/>
      <c r="BF459" s="3"/>
      <c r="BG459" s="3"/>
      <c r="BH459" s="3"/>
      <c r="BI459" s="3"/>
      <c r="BJ459" s="3"/>
    </row>
    <row r="460" spans="54:62">
      <c r="BB460" s="3"/>
      <c r="BC460" s="3"/>
      <c r="BD460" s="3"/>
      <c r="BE460" s="3"/>
      <c r="BF460" s="3"/>
      <c r="BG460" s="3"/>
      <c r="BH460" s="3"/>
      <c r="BI460" s="3"/>
      <c r="BJ460" s="3"/>
    </row>
    <row r="461" spans="54:62">
      <c r="BB461" s="3"/>
      <c r="BC461" s="3"/>
      <c r="BD461" s="3"/>
      <c r="BE461" s="3"/>
      <c r="BF461" s="3"/>
      <c r="BG461" s="3"/>
      <c r="BH461" s="3"/>
      <c r="BI461" s="3"/>
      <c r="BJ461" s="3"/>
    </row>
    <row r="462" spans="54:62">
      <c r="BB462" s="3"/>
      <c r="BC462" s="3"/>
      <c r="BD462" s="3"/>
      <c r="BE462" s="3"/>
      <c r="BF462" s="3"/>
      <c r="BG462" s="3"/>
      <c r="BH462" s="3"/>
      <c r="BI462" s="3"/>
      <c r="BJ462" s="3"/>
    </row>
    <row r="463" spans="54:62">
      <c r="BB463" s="3"/>
      <c r="BC463" s="3"/>
      <c r="BD463" s="3"/>
      <c r="BE463" s="3"/>
      <c r="BF463" s="3"/>
      <c r="BG463" s="3"/>
      <c r="BH463" s="3"/>
      <c r="BI463" s="3"/>
      <c r="BJ463" s="3"/>
    </row>
    <row r="464" spans="54:62">
      <c r="BB464" s="3"/>
      <c r="BC464" s="3"/>
      <c r="BD464" s="3"/>
      <c r="BE464" s="3"/>
      <c r="BF464" s="3"/>
      <c r="BG464" s="3"/>
      <c r="BH464" s="3"/>
      <c r="BI464" s="3"/>
      <c r="BJ464" s="3"/>
    </row>
    <row r="465" spans="54:62">
      <c r="BB465" s="3"/>
      <c r="BC465" s="3"/>
      <c r="BD465" s="3"/>
      <c r="BE465" s="3"/>
      <c r="BF465" s="3"/>
      <c r="BG465" s="3"/>
      <c r="BH465" s="3"/>
      <c r="BI465" s="3"/>
      <c r="BJ465" s="3"/>
    </row>
    <row r="466" spans="54:62">
      <c r="BB466" s="3"/>
      <c r="BC466" s="3"/>
      <c r="BD466" s="3"/>
      <c r="BE466" s="3"/>
      <c r="BF466" s="3"/>
      <c r="BG466" s="3"/>
      <c r="BH466" s="3"/>
      <c r="BI466" s="3"/>
      <c r="BJ466" s="3"/>
    </row>
    <row r="467" spans="54:62">
      <c r="BB467" s="3"/>
      <c r="BC467" s="3"/>
      <c r="BD467" s="3"/>
      <c r="BE467" s="3"/>
      <c r="BF467" s="3"/>
      <c r="BG467" s="3"/>
      <c r="BH467" s="3"/>
      <c r="BI467" s="3"/>
      <c r="BJ467" s="3"/>
    </row>
    <row r="468" spans="54:62">
      <c r="BB468" s="3"/>
      <c r="BC468" s="3"/>
      <c r="BD468" s="3"/>
      <c r="BE468" s="3"/>
      <c r="BF468" s="3"/>
      <c r="BG468" s="3"/>
      <c r="BH468" s="3"/>
      <c r="BI468" s="3"/>
      <c r="BJ468" s="3"/>
    </row>
    <row r="469" spans="54:62">
      <c r="BB469" s="3"/>
      <c r="BC469" s="3"/>
      <c r="BD469" s="3"/>
      <c r="BE469" s="3"/>
      <c r="BF469" s="3"/>
      <c r="BG469" s="3"/>
      <c r="BH469" s="3"/>
      <c r="BI469" s="3"/>
      <c r="BJ469" s="3"/>
    </row>
    <row r="470" spans="54:62">
      <c r="BB470" s="3"/>
      <c r="BC470" s="3"/>
      <c r="BD470" s="3"/>
      <c r="BE470" s="3"/>
      <c r="BF470" s="3"/>
      <c r="BG470" s="3"/>
      <c r="BH470" s="3"/>
      <c r="BI470" s="3"/>
      <c r="BJ470" s="3"/>
    </row>
    <row r="471" spans="54:62">
      <c r="BB471" s="3"/>
      <c r="BC471" s="3"/>
      <c r="BD471" s="3"/>
      <c r="BE471" s="3"/>
      <c r="BF471" s="3"/>
      <c r="BG471" s="3"/>
      <c r="BH471" s="3"/>
      <c r="BI471" s="3"/>
      <c r="BJ471" s="3"/>
    </row>
    <row r="472" spans="54:62">
      <c r="BB472" s="3"/>
      <c r="BC472" s="3"/>
      <c r="BD472" s="3"/>
      <c r="BE472" s="3"/>
      <c r="BF472" s="3"/>
      <c r="BG472" s="3"/>
      <c r="BH472" s="3"/>
      <c r="BI472" s="3"/>
      <c r="BJ472" s="3"/>
    </row>
    <row r="473" spans="54:62">
      <c r="BB473" s="3"/>
      <c r="BC473" s="3"/>
      <c r="BD473" s="3"/>
      <c r="BE473" s="3"/>
      <c r="BF473" s="3"/>
      <c r="BG473" s="3"/>
      <c r="BH473" s="3"/>
      <c r="BI473" s="3"/>
      <c r="BJ473" s="3"/>
    </row>
    <row r="474" spans="54:62">
      <c r="BB474" s="3"/>
      <c r="BC474" s="3"/>
      <c r="BD474" s="3"/>
      <c r="BE474" s="3"/>
      <c r="BF474" s="3"/>
      <c r="BG474" s="3"/>
      <c r="BH474" s="3"/>
      <c r="BI474" s="3"/>
      <c r="BJ474" s="3"/>
    </row>
    <row r="475" spans="54:62">
      <c r="BB475" s="3"/>
      <c r="BC475" s="3"/>
      <c r="BD475" s="3"/>
      <c r="BE475" s="3"/>
      <c r="BF475" s="3"/>
      <c r="BG475" s="3"/>
      <c r="BH475" s="3"/>
      <c r="BI475" s="3"/>
      <c r="BJ475" s="3"/>
    </row>
    <row r="476" spans="54:62">
      <c r="BB476" s="3"/>
      <c r="BC476" s="3"/>
      <c r="BD476" s="3"/>
      <c r="BE476" s="3"/>
      <c r="BF476" s="3"/>
      <c r="BG476" s="3"/>
      <c r="BH476" s="3"/>
      <c r="BI476" s="3"/>
      <c r="BJ476" s="3"/>
    </row>
    <row r="477" spans="54:62">
      <c r="BB477" s="3"/>
      <c r="BC477" s="3"/>
      <c r="BD477" s="3"/>
      <c r="BE477" s="3"/>
      <c r="BF477" s="3"/>
      <c r="BG477" s="3"/>
      <c r="BH477" s="3"/>
      <c r="BI477" s="3"/>
      <c r="BJ477" s="3"/>
    </row>
    <row r="478" spans="54:62">
      <c r="BB478" s="3"/>
      <c r="BC478" s="3"/>
      <c r="BD478" s="3"/>
      <c r="BE478" s="3"/>
      <c r="BF478" s="3"/>
      <c r="BG478" s="3"/>
      <c r="BH478" s="3"/>
      <c r="BI478" s="3"/>
      <c r="BJ478" s="3"/>
    </row>
    <row r="479" spans="54:62">
      <c r="BB479" s="3"/>
      <c r="BC479" s="3"/>
      <c r="BD479" s="3"/>
      <c r="BE479" s="3"/>
      <c r="BF479" s="3"/>
      <c r="BG479" s="3"/>
      <c r="BH479" s="3"/>
      <c r="BI479" s="3"/>
      <c r="BJ479" s="3"/>
    </row>
    <row r="480" spans="54:62">
      <c r="BB480" s="3"/>
      <c r="BC480" s="3"/>
      <c r="BD480" s="3"/>
      <c r="BE480" s="3"/>
      <c r="BF480" s="3"/>
      <c r="BG480" s="3"/>
      <c r="BH480" s="3"/>
      <c r="BI480" s="3"/>
      <c r="BJ480" s="3"/>
    </row>
    <row r="481" spans="54:62">
      <c r="BB481" s="3"/>
      <c r="BC481" s="3"/>
      <c r="BD481" s="3"/>
      <c r="BE481" s="3"/>
      <c r="BF481" s="3"/>
      <c r="BG481" s="3"/>
      <c r="BH481" s="3"/>
      <c r="BI481" s="3"/>
      <c r="BJ481" s="3"/>
    </row>
    <row r="482" spans="54:62">
      <c r="BB482" s="3"/>
      <c r="BC482" s="3"/>
      <c r="BD482" s="3"/>
      <c r="BE482" s="3"/>
      <c r="BF482" s="3"/>
      <c r="BG482" s="3"/>
      <c r="BH482" s="3"/>
      <c r="BI482" s="3"/>
      <c r="BJ482" s="3"/>
    </row>
    <row r="483" spans="54:62">
      <c r="BB483" s="3"/>
      <c r="BC483" s="3"/>
      <c r="BD483" s="3"/>
      <c r="BE483" s="3"/>
      <c r="BF483" s="3"/>
      <c r="BG483" s="3"/>
      <c r="BH483" s="3"/>
      <c r="BI483" s="3"/>
      <c r="BJ483" s="3"/>
    </row>
    <row r="484" spans="54:62">
      <c r="BB484" s="3"/>
      <c r="BC484" s="3"/>
      <c r="BD484" s="3"/>
      <c r="BE484" s="3"/>
      <c r="BF484" s="3"/>
      <c r="BG484" s="3"/>
      <c r="BH484" s="3"/>
      <c r="BI484" s="3"/>
      <c r="BJ484" s="3"/>
    </row>
    <row r="485" spans="54:62">
      <c r="BB485" s="3"/>
      <c r="BC485" s="3"/>
      <c r="BD485" s="3"/>
      <c r="BE485" s="3"/>
      <c r="BF485" s="3"/>
      <c r="BG485" s="3"/>
      <c r="BH485" s="3"/>
      <c r="BI485" s="3"/>
      <c r="BJ485" s="3"/>
    </row>
    <row r="486" spans="54:62">
      <c r="BB486" s="3"/>
      <c r="BC486" s="3"/>
      <c r="BD486" s="3"/>
      <c r="BE486" s="3"/>
      <c r="BF486" s="3"/>
      <c r="BG486" s="3"/>
      <c r="BH486" s="3"/>
      <c r="BI486" s="3"/>
      <c r="BJ486" s="3"/>
    </row>
    <row r="487" spans="54:62">
      <c r="BB487" s="3"/>
      <c r="BC487" s="3"/>
      <c r="BD487" s="3"/>
      <c r="BE487" s="3"/>
      <c r="BF487" s="3"/>
      <c r="BG487" s="3"/>
      <c r="BH487" s="3"/>
      <c r="BI487" s="3"/>
      <c r="BJ487" s="3"/>
    </row>
    <row r="488" spans="54:62">
      <c r="BB488" s="3"/>
      <c r="BC488" s="3"/>
      <c r="BD488" s="3"/>
      <c r="BE488" s="3"/>
      <c r="BF488" s="3"/>
      <c r="BG488" s="3"/>
      <c r="BH488" s="3"/>
      <c r="BI488" s="3"/>
      <c r="BJ488" s="3"/>
    </row>
    <row r="489" spans="54:62">
      <c r="BB489" s="3"/>
      <c r="BC489" s="3"/>
      <c r="BD489" s="3"/>
      <c r="BE489" s="3"/>
      <c r="BF489" s="3"/>
      <c r="BG489" s="3"/>
      <c r="BH489" s="3"/>
      <c r="BI489" s="3"/>
      <c r="BJ489" s="3"/>
    </row>
    <row r="490" spans="54:62">
      <c r="BB490" s="3"/>
      <c r="BC490" s="3"/>
      <c r="BD490" s="3"/>
      <c r="BE490" s="3"/>
      <c r="BF490" s="3"/>
      <c r="BG490" s="3"/>
      <c r="BH490" s="3"/>
      <c r="BI490" s="3"/>
      <c r="BJ490" s="3"/>
    </row>
    <row r="491" spans="54:62">
      <c r="BB491" s="3"/>
      <c r="BC491" s="3"/>
      <c r="BD491" s="3"/>
      <c r="BE491" s="3"/>
      <c r="BF491" s="3"/>
      <c r="BG491" s="3"/>
      <c r="BH491" s="3"/>
      <c r="BI491" s="3"/>
      <c r="BJ491" s="3"/>
    </row>
    <row r="492" spans="54:62">
      <c r="BB492" s="3"/>
      <c r="BC492" s="3"/>
      <c r="BD492" s="3"/>
      <c r="BE492" s="3"/>
      <c r="BF492" s="3"/>
      <c r="BG492" s="3"/>
      <c r="BH492" s="3"/>
      <c r="BI492" s="3"/>
      <c r="BJ492" s="3"/>
    </row>
    <row r="493" spans="54:62">
      <c r="BB493" s="3"/>
      <c r="BC493" s="3"/>
      <c r="BD493" s="3"/>
      <c r="BE493" s="3"/>
      <c r="BF493" s="3"/>
      <c r="BG493" s="3"/>
      <c r="BH493" s="3"/>
      <c r="BI493" s="3"/>
      <c r="BJ493" s="3"/>
    </row>
    <row r="494" spans="54:62">
      <c r="BB494" s="3"/>
      <c r="BC494" s="3"/>
      <c r="BD494" s="3"/>
      <c r="BE494" s="3"/>
      <c r="BF494" s="3"/>
      <c r="BG494" s="3"/>
      <c r="BH494" s="3"/>
      <c r="BI494" s="3"/>
      <c r="BJ494" s="3"/>
    </row>
    <row r="495" spans="54:62">
      <c r="BB495" s="3"/>
      <c r="BC495" s="3"/>
      <c r="BD495" s="3"/>
      <c r="BE495" s="3"/>
      <c r="BF495" s="3"/>
      <c r="BG495" s="3"/>
      <c r="BH495" s="3"/>
      <c r="BI495" s="3"/>
      <c r="BJ495" s="3"/>
    </row>
    <row r="496" spans="54:62">
      <c r="BB496" s="3"/>
      <c r="BC496" s="3"/>
      <c r="BD496" s="3"/>
      <c r="BE496" s="3"/>
      <c r="BF496" s="3"/>
      <c r="BG496" s="3"/>
      <c r="BH496" s="3"/>
      <c r="BI496" s="3"/>
      <c r="BJ496" s="3"/>
    </row>
    <row r="497" spans="54:62">
      <c r="BB497" s="3"/>
      <c r="BC497" s="3"/>
      <c r="BD497" s="3"/>
      <c r="BE497" s="3"/>
      <c r="BF497" s="3"/>
      <c r="BG497" s="3"/>
      <c r="BH497" s="3"/>
      <c r="BI497" s="3"/>
      <c r="BJ497" s="3"/>
    </row>
    <row r="498" spans="54:62">
      <c r="BB498" s="3"/>
      <c r="BC498" s="3"/>
      <c r="BD498" s="3"/>
      <c r="BE498" s="3"/>
      <c r="BF498" s="3"/>
      <c r="BG498" s="3"/>
      <c r="BH498" s="3"/>
      <c r="BI498" s="3"/>
      <c r="BJ498" s="3"/>
    </row>
    <row r="499" spans="54:62">
      <c r="BB499" s="3"/>
      <c r="BC499" s="3"/>
      <c r="BD499" s="3"/>
      <c r="BE499" s="3"/>
      <c r="BF499" s="3"/>
      <c r="BG499" s="3"/>
      <c r="BH499" s="3"/>
      <c r="BI499" s="3"/>
      <c r="BJ499" s="3"/>
    </row>
    <row r="500" spans="54:62">
      <c r="BB500" s="3"/>
      <c r="BC500" s="3"/>
      <c r="BD500" s="3"/>
      <c r="BE500" s="3"/>
      <c r="BF500" s="3"/>
      <c r="BG500" s="3"/>
      <c r="BH500" s="3"/>
      <c r="BI500" s="3"/>
      <c r="BJ500" s="3"/>
    </row>
    <row r="501" spans="54:62">
      <c r="BB501" s="3"/>
      <c r="BC501" s="3"/>
      <c r="BD501" s="3"/>
      <c r="BE501" s="3"/>
      <c r="BF501" s="3"/>
      <c r="BG501" s="3"/>
      <c r="BH501" s="3"/>
      <c r="BI501" s="3"/>
      <c r="BJ501" s="3"/>
    </row>
    <row r="502" spans="54:62">
      <c r="BB502" s="3"/>
      <c r="BC502" s="3"/>
      <c r="BD502" s="3"/>
      <c r="BE502" s="3"/>
      <c r="BF502" s="3"/>
      <c r="BG502" s="3"/>
      <c r="BH502" s="3"/>
      <c r="BI502" s="3"/>
      <c r="BJ502" s="3"/>
    </row>
    <row r="503" spans="54:62">
      <c r="BB503" s="3"/>
      <c r="BC503" s="3"/>
      <c r="BD503" s="3"/>
      <c r="BE503" s="3"/>
      <c r="BF503" s="3"/>
      <c r="BG503" s="3"/>
      <c r="BH503" s="3"/>
      <c r="BI503" s="3"/>
      <c r="BJ503" s="3"/>
    </row>
    <row r="504" spans="54:62">
      <c r="BB504" s="3"/>
      <c r="BC504" s="3"/>
      <c r="BD504" s="3"/>
      <c r="BE504" s="3"/>
      <c r="BF504" s="3"/>
      <c r="BG504" s="3"/>
      <c r="BH504" s="3"/>
      <c r="BI504" s="3"/>
      <c r="BJ504" s="3"/>
    </row>
    <row r="505" spans="54:62">
      <c r="BB505" s="3"/>
      <c r="BC505" s="3"/>
      <c r="BD505" s="3"/>
      <c r="BE505" s="3"/>
      <c r="BF505" s="3"/>
      <c r="BG505" s="3"/>
      <c r="BH505" s="3"/>
      <c r="BI505" s="3"/>
      <c r="BJ505" s="3"/>
    </row>
    <row r="506" spans="54:62">
      <c r="BB506" s="3"/>
      <c r="BC506" s="3"/>
      <c r="BD506" s="3"/>
      <c r="BE506" s="3"/>
      <c r="BF506" s="3"/>
      <c r="BG506" s="3"/>
      <c r="BH506" s="3"/>
      <c r="BI506" s="3"/>
      <c r="BJ506" s="3"/>
    </row>
    <row r="507" spans="54:62">
      <c r="BB507" s="3"/>
      <c r="BC507" s="3"/>
      <c r="BD507" s="3"/>
      <c r="BE507" s="3"/>
      <c r="BF507" s="3"/>
      <c r="BG507" s="3"/>
      <c r="BH507" s="3"/>
      <c r="BI507" s="3"/>
      <c r="BJ507" s="3"/>
    </row>
    <row r="508" spans="54:62">
      <c r="BB508" s="3"/>
      <c r="BC508" s="3"/>
      <c r="BD508" s="3"/>
      <c r="BE508" s="3"/>
      <c r="BF508" s="3"/>
      <c r="BG508" s="3"/>
      <c r="BH508" s="3"/>
      <c r="BI508" s="3"/>
      <c r="BJ508" s="3"/>
    </row>
    <row r="509" spans="54:62">
      <c r="BB509" s="3"/>
      <c r="BC509" s="3"/>
      <c r="BD509" s="3"/>
      <c r="BE509" s="3"/>
      <c r="BF509" s="3"/>
      <c r="BG509" s="3"/>
      <c r="BH509" s="3"/>
      <c r="BI509" s="3"/>
      <c r="BJ509" s="3"/>
    </row>
    <row r="510" spans="54:62">
      <c r="BB510" s="3"/>
      <c r="BC510" s="3"/>
      <c r="BD510" s="3"/>
      <c r="BE510" s="3"/>
      <c r="BF510" s="3"/>
      <c r="BG510" s="3"/>
      <c r="BH510" s="3"/>
      <c r="BI510" s="3"/>
      <c r="BJ510" s="3"/>
    </row>
    <row r="511" spans="54:62">
      <c r="BB511" s="3"/>
      <c r="BC511" s="3"/>
      <c r="BD511" s="3"/>
      <c r="BE511" s="3"/>
      <c r="BF511" s="3"/>
      <c r="BG511" s="3"/>
      <c r="BH511" s="3"/>
      <c r="BI511" s="3"/>
      <c r="BJ511" s="3"/>
    </row>
    <row r="512" spans="54:62">
      <c r="BB512" s="3"/>
      <c r="BC512" s="3"/>
      <c r="BD512" s="3"/>
      <c r="BE512" s="3"/>
      <c r="BF512" s="3"/>
      <c r="BG512" s="3"/>
      <c r="BH512" s="3"/>
      <c r="BI512" s="3"/>
      <c r="BJ512" s="3"/>
    </row>
    <row r="513" spans="54:62">
      <c r="BB513" s="3"/>
      <c r="BC513" s="3"/>
      <c r="BD513" s="3"/>
      <c r="BE513" s="3"/>
      <c r="BF513" s="3"/>
      <c r="BG513" s="3"/>
      <c r="BH513" s="3"/>
      <c r="BI513" s="3"/>
      <c r="BJ513" s="3"/>
    </row>
    <row r="514" spans="54:62">
      <c r="BB514" s="3"/>
      <c r="BC514" s="3"/>
      <c r="BD514" s="3"/>
      <c r="BE514" s="3"/>
      <c r="BF514" s="3"/>
      <c r="BG514" s="3"/>
      <c r="BH514" s="3"/>
      <c r="BI514" s="3"/>
      <c r="BJ514" s="3"/>
    </row>
    <row r="515" spans="54:62">
      <c r="BB515" s="3"/>
      <c r="BC515" s="3"/>
      <c r="BD515" s="3"/>
      <c r="BE515" s="3"/>
      <c r="BF515" s="3"/>
      <c r="BG515" s="3"/>
      <c r="BH515" s="3"/>
      <c r="BI515" s="3"/>
      <c r="BJ515" s="3"/>
    </row>
    <row r="516" spans="54:62">
      <c r="BB516" s="3"/>
      <c r="BC516" s="3"/>
      <c r="BD516" s="3"/>
      <c r="BE516" s="3"/>
      <c r="BF516" s="3"/>
      <c r="BG516" s="3"/>
      <c r="BH516" s="3"/>
      <c r="BI516" s="3"/>
      <c r="BJ516" s="3"/>
    </row>
    <row r="517" spans="54:62">
      <c r="BB517" s="3"/>
      <c r="BC517" s="3"/>
      <c r="BD517" s="3"/>
      <c r="BE517" s="3"/>
      <c r="BF517" s="3"/>
      <c r="BG517" s="3"/>
      <c r="BH517" s="3"/>
      <c r="BI517" s="3"/>
      <c r="BJ517" s="3"/>
    </row>
    <row r="518" spans="54:62">
      <c r="BB518" s="3"/>
      <c r="BC518" s="3"/>
      <c r="BD518" s="3"/>
      <c r="BE518" s="3"/>
      <c r="BF518" s="3"/>
      <c r="BG518" s="3"/>
      <c r="BH518" s="3"/>
      <c r="BI518" s="3"/>
      <c r="BJ518" s="3"/>
    </row>
    <row r="519" spans="54:62">
      <c r="BB519" s="3"/>
      <c r="BC519" s="3"/>
      <c r="BD519" s="3"/>
      <c r="BE519" s="3"/>
      <c r="BF519" s="3"/>
      <c r="BG519" s="3"/>
      <c r="BH519" s="3"/>
      <c r="BI519" s="3"/>
      <c r="BJ519" s="3"/>
    </row>
    <row r="520" spans="54:62">
      <c r="BB520" s="3"/>
      <c r="BC520" s="3"/>
      <c r="BD520" s="3"/>
      <c r="BE520" s="3"/>
      <c r="BF520" s="3"/>
      <c r="BG520" s="3"/>
      <c r="BH520" s="3"/>
      <c r="BI520" s="3"/>
      <c r="BJ520" s="3"/>
    </row>
    <row r="521" spans="54:62">
      <c r="BB521" s="3"/>
      <c r="BC521" s="3"/>
      <c r="BD521" s="3"/>
      <c r="BE521" s="3"/>
      <c r="BF521" s="3"/>
      <c r="BG521" s="3"/>
      <c r="BH521" s="3"/>
      <c r="BI521" s="3"/>
      <c r="BJ521" s="3"/>
    </row>
    <row r="522" spans="54:62">
      <c r="BB522" s="3"/>
      <c r="BC522" s="3"/>
      <c r="BD522" s="3"/>
      <c r="BE522" s="3"/>
      <c r="BF522" s="3"/>
      <c r="BG522" s="3"/>
      <c r="BH522" s="3"/>
      <c r="BI522" s="3"/>
      <c r="BJ522" s="3"/>
    </row>
    <row r="523" spans="54:62">
      <c r="BB523" s="3"/>
      <c r="BC523" s="3"/>
      <c r="BD523" s="3"/>
      <c r="BE523" s="3"/>
      <c r="BF523" s="3"/>
      <c r="BG523" s="3"/>
      <c r="BH523" s="3"/>
      <c r="BI523" s="3"/>
      <c r="BJ523" s="3"/>
    </row>
    <row r="524" spans="54:62">
      <c r="BB524" s="3"/>
      <c r="BC524" s="3"/>
      <c r="BD524" s="3"/>
      <c r="BE524" s="3"/>
      <c r="BF524" s="3"/>
      <c r="BG524" s="3"/>
      <c r="BH524" s="3"/>
      <c r="BI524" s="3"/>
      <c r="BJ524" s="3"/>
    </row>
    <row r="525" spans="54:62">
      <c r="BB525" s="3"/>
      <c r="BC525" s="3"/>
      <c r="BD525" s="3"/>
      <c r="BE525" s="3"/>
      <c r="BF525" s="3"/>
      <c r="BG525" s="3"/>
      <c r="BH525" s="3"/>
      <c r="BI525" s="3"/>
      <c r="BJ525" s="3"/>
    </row>
    <row r="526" spans="54:62">
      <c r="BB526" s="3"/>
      <c r="BC526" s="3"/>
      <c r="BD526" s="3"/>
      <c r="BE526" s="3"/>
      <c r="BF526" s="3"/>
      <c r="BG526" s="3"/>
      <c r="BH526" s="3"/>
      <c r="BI526" s="3"/>
      <c r="BJ526" s="3"/>
    </row>
    <row r="527" spans="54:62">
      <c r="BB527" s="3"/>
      <c r="BC527" s="3"/>
      <c r="BD527" s="3"/>
      <c r="BE527" s="3"/>
      <c r="BF527" s="3"/>
      <c r="BG527" s="3"/>
      <c r="BH527" s="3"/>
      <c r="BI527" s="3"/>
      <c r="BJ527" s="3"/>
    </row>
    <row r="528" spans="54:62">
      <c r="BB528" s="3"/>
      <c r="BC528" s="3"/>
      <c r="BD528" s="3"/>
      <c r="BE528" s="3"/>
      <c r="BF528" s="3"/>
      <c r="BG528" s="3"/>
      <c r="BH528" s="3"/>
      <c r="BI528" s="3"/>
      <c r="BJ528" s="3"/>
    </row>
    <row r="529" spans="54:62">
      <c r="BB529" s="3"/>
      <c r="BC529" s="3"/>
      <c r="BD529" s="3"/>
      <c r="BE529" s="3"/>
      <c r="BF529" s="3"/>
      <c r="BG529" s="3"/>
      <c r="BH529" s="3"/>
      <c r="BI529" s="3"/>
      <c r="BJ529" s="3"/>
    </row>
    <row r="530" spans="54:62">
      <c r="BB530" s="3"/>
      <c r="BC530" s="3"/>
      <c r="BD530" s="3"/>
      <c r="BE530" s="3"/>
      <c r="BF530" s="3"/>
      <c r="BG530" s="3"/>
      <c r="BH530" s="3"/>
      <c r="BI530" s="3"/>
      <c r="BJ530" s="3"/>
    </row>
    <row r="531" spans="54:62">
      <c r="BB531" s="3"/>
      <c r="BC531" s="3"/>
      <c r="BD531" s="3"/>
      <c r="BE531" s="3"/>
      <c r="BF531" s="3"/>
      <c r="BG531" s="3"/>
      <c r="BH531" s="3"/>
      <c r="BI531" s="3"/>
      <c r="BJ531" s="3"/>
    </row>
    <row r="532" spans="54:62">
      <c r="BB532" s="3"/>
      <c r="BC532" s="3"/>
      <c r="BD532" s="3"/>
      <c r="BE532" s="3"/>
      <c r="BF532" s="3"/>
      <c r="BG532" s="3"/>
      <c r="BH532" s="3"/>
      <c r="BI532" s="3"/>
      <c r="BJ532" s="3"/>
    </row>
    <row r="533" spans="54:62">
      <c r="BB533" s="3"/>
      <c r="BC533" s="3"/>
      <c r="BD533" s="3"/>
      <c r="BE533" s="3"/>
      <c r="BF533" s="3"/>
      <c r="BG533" s="3"/>
      <c r="BH533" s="3"/>
      <c r="BI533" s="3"/>
      <c r="BJ533" s="3"/>
    </row>
    <row r="534" spans="54:62">
      <c r="BB534" s="3"/>
      <c r="BC534" s="3"/>
      <c r="BD534" s="3"/>
      <c r="BE534" s="3"/>
      <c r="BF534" s="3"/>
      <c r="BG534" s="3"/>
      <c r="BH534" s="3"/>
      <c r="BI534" s="3"/>
      <c r="BJ534" s="3"/>
    </row>
    <row r="535" spans="54:62">
      <c r="BB535" s="3"/>
      <c r="BC535" s="3"/>
      <c r="BD535" s="3"/>
      <c r="BE535" s="3"/>
      <c r="BF535" s="3"/>
      <c r="BG535" s="3"/>
      <c r="BH535" s="3"/>
      <c r="BI535" s="3"/>
      <c r="BJ535" s="3"/>
    </row>
    <row r="536" spans="54:62">
      <c r="BB536" s="3"/>
      <c r="BC536" s="3"/>
      <c r="BD536" s="3"/>
      <c r="BE536" s="3"/>
      <c r="BF536" s="3"/>
      <c r="BG536" s="3"/>
      <c r="BH536" s="3"/>
      <c r="BI536" s="3"/>
      <c r="BJ536" s="3"/>
    </row>
    <row r="537" spans="54:62">
      <c r="BB537" s="3"/>
      <c r="BC537" s="3"/>
      <c r="BD537" s="3"/>
      <c r="BE537" s="3"/>
      <c r="BF537" s="3"/>
      <c r="BG537" s="3"/>
      <c r="BH537" s="3"/>
      <c r="BI537" s="3"/>
      <c r="BJ537" s="3"/>
    </row>
    <row r="538" spans="54:62">
      <c r="BB538" s="3"/>
      <c r="BC538" s="3"/>
      <c r="BD538" s="3"/>
      <c r="BE538" s="3"/>
      <c r="BF538" s="3"/>
      <c r="BG538" s="3"/>
      <c r="BH538" s="3"/>
      <c r="BI538" s="3"/>
      <c r="BJ538" s="3"/>
    </row>
    <row r="539" spans="54:62">
      <c r="BB539" s="3"/>
      <c r="BC539" s="3"/>
      <c r="BD539" s="3"/>
      <c r="BE539" s="3"/>
      <c r="BF539" s="3"/>
      <c r="BG539" s="3"/>
      <c r="BH539" s="3"/>
      <c r="BI539" s="3"/>
      <c r="BJ539" s="3"/>
    </row>
    <row r="540" spans="54:62">
      <c r="BB540" s="3"/>
      <c r="BC540" s="3"/>
      <c r="BD540" s="3"/>
      <c r="BE540" s="3"/>
      <c r="BF540" s="3"/>
      <c r="BG540" s="3"/>
      <c r="BH540" s="3"/>
      <c r="BI540" s="3"/>
      <c r="BJ540" s="3"/>
    </row>
    <row r="541" spans="54:62">
      <c r="BB541" s="3"/>
      <c r="BC541" s="3"/>
      <c r="BD541" s="3"/>
      <c r="BE541" s="3"/>
      <c r="BF541" s="3"/>
      <c r="BG541" s="3"/>
      <c r="BH541" s="3"/>
      <c r="BI541" s="3"/>
      <c r="BJ541" s="3"/>
    </row>
    <row r="542" spans="54:62">
      <c r="BB542" s="3"/>
      <c r="BC542" s="3"/>
      <c r="BD542" s="3"/>
      <c r="BE542" s="3"/>
      <c r="BF542" s="3"/>
      <c r="BG542" s="3"/>
      <c r="BH542" s="3"/>
      <c r="BI542" s="3"/>
      <c r="BJ542" s="3"/>
    </row>
    <row r="543" spans="54:62">
      <c r="BB543" s="3"/>
      <c r="BC543" s="3"/>
      <c r="BD543" s="3"/>
      <c r="BE543" s="3"/>
      <c r="BF543" s="3"/>
      <c r="BG543" s="3"/>
      <c r="BH543" s="3"/>
      <c r="BI543" s="3"/>
      <c r="BJ543" s="3"/>
    </row>
    <row r="544" spans="54:62">
      <c r="BB544" s="3"/>
      <c r="BC544" s="3"/>
      <c r="BD544" s="3"/>
      <c r="BE544" s="3"/>
      <c r="BF544" s="3"/>
      <c r="BG544" s="3"/>
      <c r="BH544" s="3"/>
      <c r="BI544" s="3"/>
      <c r="BJ544" s="3"/>
    </row>
    <row r="545" spans="54:62">
      <c r="BB545" s="3"/>
      <c r="BC545" s="3"/>
      <c r="BD545" s="3"/>
      <c r="BE545" s="3"/>
      <c r="BF545" s="3"/>
      <c r="BG545" s="3"/>
      <c r="BH545" s="3"/>
      <c r="BI545" s="3"/>
      <c r="BJ545" s="3"/>
    </row>
    <row r="546" spans="54:62">
      <c r="BB546" s="3"/>
      <c r="BC546" s="3"/>
      <c r="BD546" s="3"/>
      <c r="BE546" s="3"/>
      <c r="BF546" s="3"/>
      <c r="BG546" s="3"/>
      <c r="BH546" s="3"/>
      <c r="BI546" s="3"/>
      <c r="BJ546" s="3"/>
    </row>
    <row r="547" spans="54:62">
      <c r="BB547" s="3"/>
      <c r="BC547" s="3"/>
      <c r="BD547" s="3"/>
      <c r="BE547" s="3"/>
      <c r="BF547" s="3"/>
      <c r="BG547" s="3"/>
      <c r="BH547" s="3"/>
      <c r="BI547" s="3"/>
      <c r="BJ547" s="3"/>
    </row>
    <row r="548" spans="54:62">
      <c r="BB548" s="3"/>
      <c r="BC548" s="3"/>
      <c r="BD548" s="3"/>
      <c r="BE548" s="3"/>
      <c r="BF548" s="3"/>
      <c r="BG548" s="3"/>
      <c r="BH548" s="3"/>
      <c r="BI548" s="3"/>
      <c r="BJ548" s="3"/>
    </row>
    <row r="549" spans="54:62">
      <c r="BB549" s="3"/>
      <c r="BC549" s="3"/>
      <c r="BD549" s="3"/>
      <c r="BE549" s="3"/>
      <c r="BF549" s="3"/>
      <c r="BG549" s="3"/>
      <c r="BH549" s="3"/>
      <c r="BI549" s="3"/>
      <c r="BJ549" s="3"/>
    </row>
    <row r="550" spans="54:62">
      <c r="BB550" s="3"/>
      <c r="BC550" s="3"/>
      <c r="BD550" s="3"/>
      <c r="BE550" s="3"/>
      <c r="BF550" s="3"/>
      <c r="BG550" s="3"/>
      <c r="BH550" s="3"/>
      <c r="BI550" s="3"/>
      <c r="BJ550" s="3"/>
    </row>
    <row r="551" spans="54:62">
      <c r="BB551" s="3"/>
      <c r="BC551" s="3"/>
      <c r="BD551" s="3"/>
      <c r="BE551" s="3"/>
      <c r="BF551" s="3"/>
      <c r="BG551" s="3"/>
      <c r="BH551" s="3"/>
      <c r="BI551" s="3"/>
      <c r="BJ551" s="3"/>
    </row>
    <row r="552" spans="54:62">
      <c r="BB552" s="3"/>
      <c r="BC552" s="3"/>
      <c r="BD552" s="3"/>
      <c r="BE552" s="3"/>
      <c r="BF552" s="3"/>
      <c r="BG552" s="3"/>
      <c r="BH552" s="3"/>
      <c r="BI552" s="3"/>
      <c r="BJ552" s="3"/>
    </row>
    <row r="553" spans="54:62">
      <c r="BB553" s="3"/>
      <c r="BC553" s="3"/>
      <c r="BD553" s="3"/>
      <c r="BE553" s="3"/>
      <c r="BF553" s="3"/>
      <c r="BG553" s="3"/>
      <c r="BH553" s="3"/>
      <c r="BI553" s="3"/>
      <c r="BJ553" s="3"/>
    </row>
    <row r="554" spans="54:62">
      <c r="BB554" s="3"/>
      <c r="BC554" s="3"/>
      <c r="BD554" s="3"/>
      <c r="BE554" s="3"/>
      <c r="BF554" s="3"/>
      <c r="BG554" s="3"/>
      <c r="BH554" s="3"/>
      <c r="BI554" s="3"/>
      <c r="BJ554" s="3"/>
    </row>
    <row r="555" spans="54:62">
      <c r="BB555" s="3"/>
      <c r="BC555" s="3"/>
      <c r="BD555" s="3"/>
      <c r="BE555" s="3"/>
      <c r="BF555" s="3"/>
      <c r="BG555" s="3"/>
      <c r="BH555" s="3"/>
      <c r="BI555" s="3"/>
      <c r="BJ555" s="3"/>
    </row>
    <row r="556" spans="54:62">
      <c r="BB556" s="3"/>
      <c r="BC556" s="3"/>
      <c r="BD556" s="3"/>
      <c r="BE556" s="3"/>
      <c r="BF556" s="3"/>
      <c r="BG556" s="3"/>
      <c r="BH556" s="3"/>
      <c r="BI556" s="3"/>
      <c r="BJ556" s="3"/>
    </row>
    <row r="557" spans="54:62">
      <c r="BB557" s="3"/>
      <c r="BC557" s="3"/>
      <c r="BD557" s="3"/>
      <c r="BE557" s="3"/>
      <c r="BF557" s="3"/>
      <c r="BG557" s="3"/>
      <c r="BH557" s="3"/>
      <c r="BI557" s="3"/>
      <c r="BJ557" s="3"/>
    </row>
    <row r="558" spans="54:62">
      <c r="BB558" s="3"/>
      <c r="BC558" s="3"/>
      <c r="BD558" s="3"/>
      <c r="BE558" s="3"/>
      <c r="BF558" s="3"/>
      <c r="BG558" s="3"/>
      <c r="BH558" s="3"/>
      <c r="BI558" s="3"/>
      <c r="BJ558" s="3"/>
    </row>
    <row r="559" spans="54:62">
      <c r="BB559" s="3"/>
      <c r="BC559" s="3"/>
      <c r="BD559" s="3"/>
      <c r="BE559" s="3"/>
      <c r="BF559" s="3"/>
      <c r="BG559" s="3"/>
      <c r="BH559" s="3"/>
      <c r="BI559" s="3"/>
      <c r="BJ559" s="3"/>
    </row>
    <row r="560" spans="54:62">
      <c r="BB560" s="3"/>
      <c r="BC560" s="3"/>
      <c r="BD560" s="3"/>
      <c r="BE560" s="3"/>
      <c r="BF560" s="3"/>
      <c r="BG560" s="3"/>
      <c r="BH560" s="3"/>
      <c r="BI560" s="3"/>
      <c r="BJ560" s="3"/>
    </row>
    <row r="561" spans="54:62">
      <c r="BB561" s="3"/>
      <c r="BC561" s="3"/>
      <c r="BD561" s="3"/>
      <c r="BE561" s="3"/>
      <c r="BF561" s="3"/>
      <c r="BG561" s="3"/>
      <c r="BH561" s="3"/>
      <c r="BI561" s="3"/>
      <c r="BJ561" s="3"/>
    </row>
    <row r="562" spans="54:62">
      <c r="BB562" s="3"/>
      <c r="BC562" s="3"/>
      <c r="BD562" s="3"/>
      <c r="BE562" s="3"/>
      <c r="BF562" s="3"/>
      <c r="BG562" s="3"/>
      <c r="BH562" s="3"/>
      <c r="BI562" s="3"/>
      <c r="BJ562" s="3"/>
    </row>
    <row r="563" spans="54:62">
      <c r="BB563" s="3"/>
      <c r="BC563" s="3"/>
      <c r="BD563" s="3"/>
      <c r="BE563" s="3"/>
      <c r="BF563" s="3"/>
      <c r="BG563" s="3"/>
      <c r="BH563" s="3"/>
      <c r="BI563" s="3"/>
      <c r="BJ563" s="3"/>
    </row>
    <row r="564" spans="54:62">
      <c r="BB564" s="3"/>
      <c r="BC564" s="3"/>
      <c r="BD564" s="3"/>
      <c r="BE564" s="3"/>
      <c r="BF564" s="3"/>
      <c r="BG564" s="3"/>
      <c r="BH564" s="3"/>
      <c r="BI564" s="3"/>
      <c r="BJ564" s="3"/>
    </row>
    <row r="565" spans="54:62">
      <c r="BB565" s="3"/>
      <c r="BC565" s="3"/>
      <c r="BD565" s="3"/>
      <c r="BE565" s="3"/>
      <c r="BF565" s="3"/>
      <c r="BG565" s="3"/>
      <c r="BH565" s="3"/>
      <c r="BI565" s="3"/>
      <c r="BJ565" s="3"/>
    </row>
    <row r="566" spans="54:62">
      <c r="BB566" s="3"/>
      <c r="BC566" s="3"/>
      <c r="BD566" s="3"/>
      <c r="BE566" s="3"/>
      <c r="BF566" s="3"/>
      <c r="BG566" s="3"/>
      <c r="BH566" s="3"/>
      <c r="BI566" s="3"/>
      <c r="BJ566" s="3"/>
    </row>
    <row r="567" spans="54:62">
      <c r="BB567" s="3"/>
      <c r="BC567" s="3"/>
      <c r="BD567" s="3"/>
      <c r="BE567" s="3"/>
      <c r="BF567" s="3"/>
      <c r="BG567" s="3"/>
      <c r="BH567" s="3"/>
      <c r="BI567" s="3"/>
      <c r="BJ567" s="3"/>
    </row>
    <row r="568" spans="54:62">
      <c r="BB568" s="3"/>
      <c r="BC568" s="3"/>
      <c r="BD568" s="3"/>
      <c r="BE568" s="3"/>
      <c r="BF568" s="3"/>
      <c r="BG568" s="3"/>
      <c r="BH568" s="3"/>
      <c r="BI568" s="3"/>
      <c r="BJ568" s="3"/>
    </row>
    <row r="569" spans="54:62">
      <c r="BB569" s="3"/>
      <c r="BC569" s="3"/>
      <c r="BD569" s="3"/>
      <c r="BE569" s="3"/>
      <c r="BF569" s="3"/>
      <c r="BG569" s="3"/>
      <c r="BH569" s="3"/>
      <c r="BI569" s="3"/>
      <c r="BJ569" s="3"/>
    </row>
    <row r="570" spans="54:62">
      <c r="BB570" s="3"/>
      <c r="BC570" s="3"/>
      <c r="BD570" s="3"/>
      <c r="BE570" s="3"/>
      <c r="BF570" s="3"/>
      <c r="BG570" s="3"/>
      <c r="BH570" s="3"/>
      <c r="BI570" s="3"/>
      <c r="BJ570" s="3"/>
    </row>
    <row r="571" spans="54:62">
      <c r="BB571" s="3"/>
      <c r="BC571" s="3"/>
      <c r="BD571" s="3"/>
      <c r="BE571" s="3"/>
      <c r="BF571" s="3"/>
      <c r="BG571" s="3"/>
      <c r="BH571" s="3"/>
      <c r="BI571" s="3"/>
      <c r="BJ571" s="3"/>
    </row>
    <row r="572" spans="54:62">
      <c r="BB572" s="3"/>
      <c r="BC572" s="3"/>
      <c r="BD572" s="3"/>
      <c r="BE572" s="3"/>
      <c r="BF572" s="3"/>
      <c r="BG572" s="3"/>
      <c r="BH572" s="3"/>
      <c r="BI572" s="3"/>
      <c r="BJ572" s="3"/>
    </row>
    <row r="573" spans="54:62">
      <c r="BB573" s="3"/>
      <c r="BC573" s="3"/>
      <c r="BD573" s="3"/>
      <c r="BE573" s="3"/>
      <c r="BF573" s="3"/>
      <c r="BG573" s="3"/>
      <c r="BH573" s="3"/>
      <c r="BI573" s="3"/>
      <c r="BJ573" s="3"/>
    </row>
    <row r="574" spans="54:62">
      <c r="BB574" s="3"/>
      <c r="BC574" s="3"/>
      <c r="BD574" s="3"/>
      <c r="BE574" s="3"/>
      <c r="BF574" s="3"/>
      <c r="BG574" s="3"/>
      <c r="BH574" s="3"/>
      <c r="BI574" s="3"/>
      <c r="BJ574" s="3"/>
    </row>
    <row r="575" spans="54:62">
      <c r="BB575" s="3"/>
      <c r="BC575" s="3"/>
      <c r="BD575" s="3"/>
      <c r="BE575" s="3"/>
      <c r="BF575" s="3"/>
      <c r="BG575" s="3"/>
      <c r="BH575" s="3"/>
      <c r="BI575" s="3"/>
      <c r="BJ575" s="3"/>
    </row>
    <row r="576" spans="54:62">
      <c r="BB576" s="3"/>
      <c r="BC576" s="3"/>
      <c r="BD576" s="3"/>
      <c r="BE576" s="3"/>
      <c r="BF576" s="3"/>
      <c r="BG576" s="3"/>
      <c r="BH576" s="3"/>
      <c r="BI576" s="3"/>
      <c r="BJ576" s="3"/>
    </row>
    <row r="577" spans="54:62">
      <c r="BB577" s="3"/>
      <c r="BC577" s="3"/>
      <c r="BD577" s="3"/>
      <c r="BE577" s="3"/>
      <c r="BF577" s="3"/>
      <c r="BG577" s="3"/>
      <c r="BH577" s="3"/>
      <c r="BI577" s="3"/>
      <c r="BJ577" s="3"/>
    </row>
    <row r="578" spans="54:62">
      <c r="BB578" s="3"/>
      <c r="BC578" s="3"/>
      <c r="BD578" s="3"/>
      <c r="BE578" s="3"/>
      <c r="BF578" s="3"/>
      <c r="BG578" s="3"/>
      <c r="BH578" s="3"/>
      <c r="BI578" s="3"/>
      <c r="BJ578" s="3"/>
    </row>
    <row r="579" spans="54:62">
      <c r="BB579" s="3"/>
      <c r="BC579" s="3"/>
      <c r="BD579" s="3"/>
      <c r="BE579" s="3"/>
      <c r="BF579" s="3"/>
      <c r="BG579" s="3"/>
      <c r="BH579" s="3"/>
      <c r="BI579" s="3"/>
      <c r="BJ579" s="3"/>
    </row>
    <row r="580" spans="54:62">
      <c r="BB580" s="3"/>
      <c r="BC580" s="3"/>
      <c r="BD580" s="3"/>
      <c r="BE580" s="3"/>
      <c r="BF580" s="3"/>
      <c r="BG580" s="3"/>
      <c r="BH580" s="3"/>
      <c r="BI580" s="3"/>
      <c r="BJ580" s="3"/>
    </row>
    <row r="581" spans="54:62">
      <c r="BB581" s="3"/>
      <c r="BC581" s="3"/>
      <c r="BD581" s="3"/>
      <c r="BE581" s="3"/>
      <c r="BF581" s="3"/>
      <c r="BG581" s="3"/>
      <c r="BH581" s="3"/>
      <c r="BI581" s="3"/>
      <c r="BJ581" s="3"/>
    </row>
    <row r="582" spans="54:62">
      <c r="BB582" s="3"/>
      <c r="BC582" s="3"/>
      <c r="BD582" s="3"/>
      <c r="BE582" s="3"/>
      <c r="BF582" s="3"/>
      <c r="BG582" s="3"/>
      <c r="BH582" s="3"/>
      <c r="BI582" s="3"/>
      <c r="BJ582" s="3"/>
    </row>
    <row r="583" spans="54:62">
      <c r="BB583" s="3"/>
      <c r="BC583" s="3"/>
      <c r="BD583" s="3"/>
      <c r="BE583" s="3"/>
      <c r="BF583" s="3"/>
      <c r="BG583" s="3"/>
      <c r="BH583" s="3"/>
      <c r="BI583" s="3"/>
      <c r="BJ583" s="3"/>
    </row>
    <row r="584" spans="54:62">
      <c r="BB584" s="3"/>
      <c r="BC584" s="3"/>
      <c r="BD584" s="3"/>
      <c r="BE584" s="3"/>
      <c r="BF584" s="3"/>
      <c r="BG584" s="3"/>
      <c r="BH584" s="3"/>
      <c r="BI584" s="3"/>
      <c r="BJ584" s="3"/>
    </row>
    <row r="585" spans="54:62">
      <c r="BB585" s="3"/>
      <c r="BC585" s="3"/>
      <c r="BD585" s="3"/>
      <c r="BE585" s="3"/>
      <c r="BF585" s="3"/>
      <c r="BG585" s="3"/>
      <c r="BH585" s="3"/>
      <c r="BI585" s="3"/>
      <c r="BJ585" s="3"/>
    </row>
    <row r="586" spans="54:62">
      <c r="BB586" s="3"/>
      <c r="BC586" s="3"/>
      <c r="BD586" s="3"/>
      <c r="BE586" s="3"/>
      <c r="BF586" s="3"/>
      <c r="BG586" s="3"/>
      <c r="BH586" s="3"/>
      <c r="BI586" s="3"/>
      <c r="BJ586" s="3"/>
    </row>
    <row r="587" spans="54:62">
      <c r="BB587" s="3"/>
      <c r="BC587" s="3"/>
      <c r="BD587" s="3"/>
      <c r="BE587" s="3"/>
      <c r="BF587" s="3"/>
      <c r="BG587" s="3"/>
      <c r="BH587" s="3"/>
      <c r="BI587" s="3"/>
      <c r="BJ587" s="3"/>
    </row>
    <row r="588" spans="54:62">
      <c r="BB588" s="3"/>
      <c r="BC588" s="3"/>
      <c r="BD588" s="3"/>
      <c r="BE588" s="3"/>
      <c r="BF588" s="3"/>
      <c r="BG588" s="3"/>
      <c r="BH588" s="3"/>
      <c r="BI588" s="3"/>
      <c r="BJ588" s="3"/>
    </row>
    <row r="589" spans="54:62">
      <c r="BB589" s="3"/>
      <c r="BC589" s="3"/>
      <c r="BD589" s="3"/>
      <c r="BE589" s="3"/>
      <c r="BF589" s="3"/>
      <c r="BG589" s="3"/>
      <c r="BH589" s="3"/>
      <c r="BI589" s="3"/>
      <c r="BJ589" s="3"/>
    </row>
    <row r="590" spans="54:62">
      <c r="BB590" s="3"/>
      <c r="BC590" s="3"/>
      <c r="BD590" s="3"/>
      <c r="BE590" s="3"/>
      <c r="BF590" s="3"/>
      <c r="BG590" s="3"/>
      <c r="BH590" s="3"/>
      <c r="BI590" s="3"/>
      <c r="BJ590" s="3"/>
    </row>
    <row r="591" spans="54:62">
      <c r="BB591" s="3"/>
      <c r="BC591" s="3"/>
      <c r="BD591" s="3"/>
      <c r="BE591" s="3"/>
      <c r="BF591" s="3"/>
      <c r="BG591" s="3"/>
      <c r="BH591" s="3"/>
      <c r="BI591" s="3"/>
      <c r="BJ591" s="3"/>
    </row>
    <row r="592" spans="54:62">
      <c r="BB592" s="3"/>
      <c r="BC592" s="3"/>
      <c r="BD592" s="3"/>
      <c r="BE592" s="3"/>
      <c r="BF592" s="3"/>
      <c r="BG592" s="3"/>
      <c r="BH592" s="3"/>
      <c r="BI592" s="3"/>
      <c r="BJ592" s="3"/>
    </row>
    <row r="593" spans="54:62">
      <c r="BB593" s="3"/>
      <c r="BC593" s="3"/>
      <c r="BD593" s="3"/>
      <c r="BE593" s="3"/>
      <c r="BF593" s="3"/>
      <c r="BG593" s="3"/>
      <c r="BH593" s="3"/>
      <c r="BI593" s="3"/>
      <c r="BJ593" s="3"/>
    </row>
    <row r="594" spans="54:62">
      <c r="BB594" s="3"/>
      <c r="BC594" s="3"/>
      <c r="BD594" s="3"/>
      <c r="BE594" s="3"/>
      <c r="BF594" s="3"/>
      <c r="BG594" s="3"/>
      <c r="BH594" s="3"/>
      <c r="BI594" s="3"/>
      <c r="BJ594" s="3"/>
    </row>
    <row r="595" spans="54:62">
      <c r="BB595" s="3"/>
      <c r="BC595" s="3"/>
      <c r="BD595" s="3"/>
      <c r="BE595" s="3"/>
      <c r="BF595" s="3"/>
      <c r="BG595" s="3"/>
      <c r="BH595" s="3"/>
      <c r="BI595" s="3"/>
      <c r="BJ595" s="3"/>
    </row>
    <row r="596" spans="54:62">
      <c r="BB596" s="3"/>
      <c r="BC596" s="3"/>
      <c r="BD596" s="3"/>
      <c r="BE596" s="3"/>
      <c r="BF596" s="3"/>
      <c r="BG596" s="3"/>
      <c r="BH596" s="3"/>
      <c r="BI596" s="3"/>
      <c r="BJ596" s="3"/>
    </row>
    <row r="597" spans="54:62">
      <c r="BB597" s="3"/>
      <c r="BC597" s="3"/>
      <c r="BD597" s="3"/>
      <c r="BE597" s="3"/>
      <c r="BF597" s="3"/>
      <c r="BG597" s="3"/>
      <c r="BH597" s="3"/>
      <c r="BI597" s="3"/>
      <c r="BJ597" s="3"/>
    </row>
    <row r="598" spans="54:62">
      <c r="BB598" s="3"/>
      <c r="BC598" s="3"/>
      <c r="BD598" s="3"/>
      <c r="BE598" s="3"/>
      <c r="BF598" s="3"/>
      <c r="BG598" s="3"/>
      <c r="BH598" s="3"/>
      <c r="BI598" s="3"/>
      <c r="BJ598" s="3"/>
    </row>
    <row r="599" spans="54:62">
      <c r="BB599" s="3"/>
      <c r="BC599" s="3"/>
      <c r="BD599" s="3"/>
      <c r="BE599" s="3"/>
      <c r="BF599" s="3"/>
      <c r="BG599" s="3"/>
      <c r="BH599" s="3"/>
      <c r="BI599" s="3"/>
      <c r="BJ599" s="3"/>
    </row>
    <row r="600" spans="54:62">
      <c r="BB600" s="3"/>
      <c r="BC600" s="3"/>
      <c r="BD600" s="3"/>
      <c r="BE600" s="3"/>
      <c r="BF600" s="3"/>
      <c r="BG600" s="3"/>
      <c r="BH600" s="3"/>
      <c r="BI600" s="3"/>
      <c r="BJ600" s="3"/>
    </row>
    <row r="601" spans="54:62">
      <c r="BB601" s="3"/>
      <c r="BC601" s="3"/>
      <c r="BD601" s="3"/>
      <c r="BE601" s="3"/>
      <c r="BF601" s="3"/>
      <c r="BG601" s="3"/>
      <c r="BH601" s="3"/>
      <c r="BI601" s="3"/>
      <c r="BJ601" s="3"/>
    </row>
    <row r="602" spans="54:62">
      <c r="BB602" s="3"/>
      <c r="BC602" s="3"/>
      <c r="BD602" s="3"/>
      <c r="BE602" s="3"/>
      <c r="BF602" s="3"/>
      <c r="BG602" s="3"/>
      <c r="BH602" s="3"/>
      <c r="BI602" s="3"/>
      <c r="BJ602" s="3"/>
    </row>
    <row r="603" spans="54:62">
      <c r="BB603" s="3"/>
      <c r="BC603" s="3"/>
      <c r="BD603" s="3"/>
      <c r="BE603" s="3"/>
      <c r="BF603" s="3"/>
      <c r="BG603" s="3"/>
      <c r="BH603" s="3"/>
      <c r="BI603" s="3"/>
      <c r="BJ603" s="3"/>
    </row>
    <row r="604" spans="54:62">
      <c r="BB604" s="3"/>
      <c r="BC604" s="3"/>
      <c r="BD604" s="3"/>
      <c r="BE604" s="3"/>
      <c r="BF604" s="3"/>
      <c r="BG604" s="3"/>
      <c r="BH604" s="3"/>
      <c r="BI604" s="3"/>
      <c r="BJ604" s="3"/>
    </row>
    <row r="605" spans="54:62">
      <c r="BB605" s="3"/>
      <c r="BC605" s="3"/>
      <c r="BD605" s="3"/>
      <c r="BE605" s="3"/>
      <c r="BF605" s="3"/>
      <c r="BG605" s="3"/>
      <c r="BH605" s="3"/>
      <c r="BI605" s="3"/>
      <c r="BJ605" s="3"/>
    </row>
    <row r="606" spans="54:62">
      <c r="BB606" s="3"/>
      <c r="BC606" s="3"/>
      <c r="BD606" s="3"/>
      <c r="BE606" s="3"/>
      <c r="BF606" s="3"/>
      <c r="BG606" s="3"/>
      <c r="BH606" s="3"/>
      <c r="BI606" s="3"/>
      <c r="BJ606" s="3"/>
    </row>
    <row r="607" spans="54:62">
      <c r="BB607" s="3"/>
      <c r="BC607" s="3"/>
      <c r="BD607" s="3"/>
      <c r="BE607" s="3"/>
      <c r="BF607" s="3"/>
      <c r="BG607" s="3"/>
      <c r="BH607" s="3"/>
      <c r="BI607" s="3"/>
      <c r="BJ607" s="3"/>
    </row>
    <row r="608" spans="54:62">
      <c r="BB608" s="3"/>
      <c r="BC608" s="3"/>
      <c r="BD608" s="3"/>
      <c r="BE608" s="3"/>
      <c r="BF608" s="3"/>
      <c r="BG608" s="3"/>
      <c r="BH608" s="3"/>
      <c r="BI608" s="3"/>
      <c r="BJ608" s="3"/>
    </row>
    <row r="609" spans="54:62">
      <c r="BB609" s="3"/>
      <c r="BC609" s="3"/>
      <c r="BD609" s="3"/>
      <c r="BE609" s="3"/>
      <c r="BF609" s="3"/>
      <c r="BG609" s="3"/>
      <c r="BH609" s="3"/>
      <c r="BI609" s="3"/>
      <c r="BJ609" s="3"/>
    </row>
    <row r="610" spans="54:62">
      <c r="BB610" s="3"/>
      <c r="BC610" s="3"/>
      <c r="BD610" s="3"/>
      <c r="BE610" s="3"/>
      <c r="BF610" s="3"/>
      <c r="BG610" s="3"/>
      <c r="BH610" s="3"/>
      <c r="BI610" s="3"/>
      <c r="BJ610" s="3"/>
    </row>
    <row r="611" spans="54:62">
      <c r="BB611" s="3"/>
      <c r="BC611" s="3"/>
      <c r="BD611" s="3"/>
      <c r="BE611" s="3"/>
      <c r="BF611" s="3"/>
      <c r="BG611" s="3"/>
      <c r="BH611" s="3"/>
      <c r="BI611" s="3"/>
      <c r="BJ611" s="3"/>
    </row>
    <row r="612" spans="54:62">
      <c r="BB612" s="3"/>
      <c r="BC612" s="3"/>
      <c r="BD612" s="3"/>
      <c r="BE612" s="3"/>
      <c r="BF612" s="3"/>
      <c r="BG612" s="3"/>
      <c r="BH612" s="3"/>
      <c r="BI612" s="3"/>
      <c r="BJ612" s="3"/>
    </row>
    <row r="613" spans="54:62">
      <c r="BB613" s="3"/>
      <c r="BC613" s="3"/>
      <c r="BD613" s="3"/>
      <c r="BE613" s="3"/>
      <c r="BF613" s="3"/>
      <c r="BG613" s="3"/>
      <c r="BH613" s="3"/>
      <c r="BI613" s="3"/>
      <c r="BJ613" s="3"/>
    </row>
    <row r="614" spans="54:62">
      <c r="BB614" s="3"/>
      <c r="BC614" s="3"/>
      <c r="BD614" s="3"/>
      <c r="BE614" s="3"/>
      <c r="BF614" s="3"/>
      <c r="BG614" s="3"/>
      <c r="BH614" s="3"/>
      <c r="BI614" s="3"/>
      <c r="BJ614" s="3"/>
    </row>
    <row r="615" spans="54:62">
      <c r="BB615" s="3"/>
      <c r="BC615" s="3"/>
      <c r="BD615" s="3"/>
      <c r="BE615" s="3"/>
      <c r="BF615" s="3"/>
      <c r="BG615" s="3"/>
      <c r="BH615" s="3"/>
      <c r="BI615" s="3"/>
      <c r="BJ615" s="3"/>
    </row>
    <row r="616" spans="54:62">
      <c r="BB616" s="3"/>
      <c r="BC616" s="3"/>
      <c r="BD616" s="3"/>
      <c r="BE616" s="3"/>
      <c r="BF616" s="3"/>
      <c r="BG616" s="3"/>
      <c r="BH616" s="3"/>
      <c r="BI616" s="3"/>
      <c r="BJ616" s="3"/>
    </row>
    <row r="617" spans="54:62">
      <c r="BB617" s="3"/>
      <c r="BC617" s="3"/>
      <c r="BD617" s="3"/>
      <c r="BE617" s="3"/>
      <c r="BF617" s="3"/>
      <c r="BG617" s="3"/>
      <c r="BH617" s="3"/>
      <c r="BI617" s="3"/>
      <c r="BJ617" s="3"/>
    </row>
    <row r="618" spans="54:62">
      <c r="BB618" s="3"/>
      <c r="BC618" s="3"/>
      <c r="BD618" s="3"/>
      <c r="BE618" s="3"/>
      <c r="BF618" s="3"/>
      <c r="BG618" s="3"/>
      <c r="BH618" s="3"/>
      <c r="BI618" s="3"/>
      <c r="BJ618" s="3"/>
    </row>
    <row r="619" spans="54:62">
      <c r="BB619" s="3"/>
      <c r="BC619" s="3"/>
      <c r="BD619" s="3"/>
      <c r="BE619" s="3"/>
      <c r="BF619" s="3"/>
      <c r="BG619" s="3"/>
      <c r="BH619" s="3"/>
      <c r="BI619" s="3"/>
      <c r="BJ619" s="3"/>
    </row>
    <row r="620" spans="54:62">
      <c r="BB620" s="3"/>
      <c r="BC620" s="3"/>
      <c r="BD620" s="3"/>
      <c r="BE620" s="3"/>
      <c r="BF620" s="3"/>
      <c r="BG620" s="3"/>
      <c r="BH620" s="3"/>
      <c r="BI620" s="3"/>
      <c r="BJ620" s="3"/>
    </row>
    <row r="621" spans="54:62">
      <c r="BB621" s="3"/>
      <c r="BC621" s="3"/>
      <c r="BD621" s="3"/>
      <c r="BE621" s="3"/>
      <c r="BF621" s="3"/>
      <c r="BG621" s="3"/>
      <c r="BH621" s="3"/>
      <c r="BI621" s="3"/>
      <c r="BJ621" s="3"/>
    </row>
    <row r="622" spans="54:62">
      <c r="BB622" s="3"/>
      <c r="BC622" s="3"/>
      <c r="BD622" s="3"/>
      <c r="BE622" s="3"/>
      <c r="BF622" s="3"/>
      <c r="BG622" s="3"/>
      <c r="BH622" s="3"/>
      <c r="BI622" s="3"/>
      <c r="BJ622" s="3"/>
    </row>
    <row r="623" spans="54:62">
      <c r="BB623" s="3"/>
      <c r="BC623" s="3"/>
      <c r="BD623" s="3"/>
      <c r="BE623" s="3"/>
      <c r="BF623" s="3"/>
      <c r="BG623" s="3"/>
      <c r="BH623" s="3"/>
      <c r="BI623" s="3"/>
      <c r="BJ623" s="3"/>
    </row>
    <row r="624" spans="54:62">
      <c r="BB624" s="3"/>
      <c r="BC624" s="3"/>
      <c r="BD624" s="3"/>
      <c r="BE624" s="3"/>
      <c r="BF624" s="3"/>
      <c r="BG624" s="3"/>
      <c r="BH624" s="3"/>
      <c r="BI624" s="3"/>
      <c r="BJ624" s="3"/>
    </row>
    <row r="625" spans="54:62">
      <c r="BB625" s="3"/>
      <c r="BC625" s="3"/>
      <c r="BD625" s="3"/>
      <c r="BE625" s="3"/>
      <c r="BF625" s="3"/>
      <c r="BG625" s="3"/>
      <c r="BH625" s="3"/>
      <c r="BI625" s="3"/>
      <c r="BJ625" s="3"/>
    </row>
    <row r="626" spans="54:62">
      <c r="BB626" s="3"/>
      <c r="BC626" s="3"/>
      <c r="BD626" s="3"/>
      <c r="BE626" s="3"/>
      <c r="BF626" s="3"/>
      <c r="BG626" s="3"/>
      <c r="BH626" s="3"/>
      <c r="BI626" s="3"/>
      <c r="BJ626" s="3"/>
    </row>
    <row r="627" spans="54:62">
      <c r="BB627" s="3"/>
      <c r="BC627" s="3"/>
      <c r="BD627" s="3"/>
      <c r="BE627" s="3"/>
      <c r="BF627" s="3"/>
      <c r="BG627" s="3"/>
      <c r="BH627" s="3"/>
      <c r="BI627" s="3"/>
      <c r="BJ627" s="3"/>
    </row>
    <row r="628" spans="54:62">
      <c r="BB628" s="3"/>
      <c r="BC628" s="3"/>
      <c r="BD628" s="3"/>
      <c r="BE628" s="3"/>
      <c r="BF628" s="3"/>
      <c r="BG628" s="3"/>
      <c r="BH628" s="3"/>
      <c r="BI628" s="3"/>
      <c r="BJ628" s="3"/>
    </row>
    <row r="629" spans="54:62">
      <c r="BB629" s="3"/>
      <c r="BC629" s="3"/>
      <c r="BD629" s="3"/>
      <c r="BE629" s="3"/>
      <c r="BF629" s="3"/>
      <c r="BG629" s="3"/>
      <c r="BH629" s="3"/>
      <c r="BI629" s="3"/>
      <c r="BJ629" s="3"/>
    </row>
    <row r="630" spans="54:62">
      <c r="BB630" s="3"/>
      <c r="BC630" s="3"/>
      <c r="BD630" s="3"/>
      <c r="BE630" s="3"/>
      <c r="BF630" s="3"/>
      <c r="BG630" s="3"/>
      <c r="BH630" s="3"/>
      <c r="BI630" s="3"/>
      <c r="BJ630" s="3"/>
    </row>
    <row r="631" spans="54:62">
      <c r="BB631" s="3"/>
      <c r="BC631" s="3"/>
      <c r="BD631" s="3"/>
      <c r="BE631" s="3"/>
      <c r="BF631" s="3"/>
      <c r="BG631" s="3"/>
      <c r="BH631" s="3"/>
      <c r="BI631" s="3"/>
      <c r="BJ631" s="3"/>
    </row>
    <row r="632" spans="54:62">
      <c r="BB632" s="3"/>
      <c r="BC632" s="3"/>
      <c r="BD632" s="3"/>
      <c r="BE632" s="3"/>
      <c r="BF632" s="3"/>
      <c r="BG632" s="3"/>
      <c r="BH632" s="3"/>
      <c r="BI632" s="3"/>
      <c r="BJ632" s="3"/>
    </row>
    <row r="633" spans="54:62">
      <c r="BB633" s="3"/>
      <c r="BC633" s="3"/>
      <c r="BD633" s="3"/>
      <c r="BE633" s="3"/>
      <c r="BF633" s="3"/>
      <c r="BG633" s="3"/>
      <c r="BH633" s="3"/>
      <c r="BI633" s="3"/>
      <c r="BJ633" s="3"/>
    </row>
    <row r="634" spans="54:62">
      <c r="BB634" s="3"/>
      <c r="BC634" s="3"/>
      <c r="BD634" s="3"/>
      <c r="BE634" s="3"/>
      <c r="BF634" s="3"/>
      <c r="BG634" s="3"/>
      <c r="BH634" s="3"/>
      <c r="BI634" s="3"/>
      <c r="BJ634" s="3"/>
    </row>
    <row r="635" spans="54:62">
      <c r="BB635" s="3"/>
      <c r="BC635" s="3"/>
      <c r="BD635" s="3"/>
      <c r="BE635" s="3"/>
      <c r="BF635" s="3"/>
      <c r="BG635" s="3"/>
      <c r="BH635" s="3"/>
      <c r="BI635" s="3"/>
      <c r="BJ635" s="3"/>
    </row>
    <row r="636" spans="54:62">
      <c r="BB636" s="3"/>
      <c r="BC636" s="3"/>
      <c r="BD636" s="3"/>
      <c r="BE636" s="3"/>
      <c r="BF636" s="3"/>
      <c r="BG636" s="3"/>
      <c r="BH636" s="3"/>
      <c r="BI636" s="3"/>
      <c r="BJ636" s="3"/>
    </row>
    <row r="637" spans="54:62">
      <c r="BB637" s="3"/>
      <c r="BC637" s="3"/>
      <c r="BD637" s="3"/>
      <c r="BE637" s="3"/>
      <c r="BF637" s="3"/>
      <c r="BG637" s="3"/>
      <c r="BH637" s="3"/>
      <c r="BI637" s="3"/>
      <c r="BJ637" s="3"/>
    </row>
    <row r="638" spans="54:62">
      <c r="BB638" s="3"/>
      <c r="BC638" s="3"/>
      <c r="BD638" s="3"/>
      <c r="BE638" s="3"/>
      <c r="BF638" s="3"/>
      <c r="BG638" s="3"/>
      <c r="BH638" s="3"/>
      <c r="BI638" s="3"/>
      <c r="BJ638" s="3"/>
    </row>
    <row r="639" spans="54:62">
      <c r="BB639" s="3"/>
      <c r="BC639" s="3"/>
      <c r="BD639" s="3"/>
      <c r="BE639" s="3"/>
      <c r="BF639" s="3"/>
      <c r="BG639" s="3"/>
      <c r="BH639" s="3"/>
      <c r="BI639" s="3"/>
      <c r="BJ639" s="3"/>
    </row>
    <row r="640" spans="54:62">
      <c r="BB640" s="3"/>
      <c r="BC640" s="3"/>
      <c r="BD640" s="3"/>
      <c r="BE640" s="3"/>
      <c r="BF640" s="3"/>
      <c r="BG640" s="3"/>
      <c r="BH640" s="3"/>
      <c r="BI640" s="3"/>
      <c r="BJ640" s="3"/>
    </row>
    <row r="641" spans="54:62">
      <c r="BB641" s="3"/>
      <c r="BC641" s="3"/>
      <c r="BD641" s="3"/>
      <c r="BE641" s="3"/>
      <c r="BF641" s="3"/>
      <c r="BG641" s="3"/>
      <c r="BH641" s="3"/>
      <c r="BI641" s="3"/>
      <c r="BJ641" s="3"/>
    </row>
    <row r="642" spans="54:62">
      <c r="BB642" s="3"/>
      <c r="BC642" s="3"/>
      <c r="BD642" s="3"/>
      <c r="BE642" s="3"/>
      <c r="BF642" s="3"/>
      <c r="BG642" s="3"/>
      <c r="BH642" s="3"/>
      <c r="BI642" s="3"/>
      <c r="BJ642" s="3"/>
    </row>
    <row r="643" spans="54:62">
      <c r="BB643" s="3"/>
      <c r="BC643" s="3"/>
      <c r="BD643" s="3"/>
      <c r="BE643" s="3"/>
      <c r="BF643" s="3"/>
      <c r="BG643" s="3"/>
      <c r="BH643" s="3"/>
      <c r="BI643" s="3"/>
      <c r="BJ643" s="3"/>
    </row>
    <row r="644" spans="54:62">
      <c r="BB644" s="3"/>
      <c r="BC644" s="3"/>
      <c r="BD644" s="3"/>
      <c r="BE644" s="3"/>
      <c r="BF644" s="3"/>
      <c r="BG644" s="3"/>
      <c r="BH644" s="3"/>
      <c r="BI644" s="3"/>
      <c r="BJ644" s="3"/>
    </row>
    <row r="645" spans="54:62">
      <c r="BB645" s="3"/>
      <c r="BC645" s="3"/>
      <c r="BD645" s="3"/>
      <c r="BE645" s="3"/>
      <c r="BF645" s="3"/>
      <c r="BG645" s="3"/>
      <c r="BH645" s="3"/>
      <c r="BI645" s="3"/>
      <c r="BJ645" s="3"/>
    </row>
    <row r="646" spans="54:62">
      <c r="BB646" s="3"/>
      <c r="BC646" s="3"/>
      <c r="BD646" s="3"/>
      <c r="BE646" s="3"/>
      <c r="BF646" s="3"/>
      <c r="BG646" s="3"/>
      <c r="BH646" s="3"/>
      <c r="BI646" s="3"/>
      <c r="BJ646" s="3"/>
    </row>
    <row r="647" spans="54:62">
      <c r="BB647" s="3"/>
      <c r="BC647" s="3"/>
      <c r="BD647" s="3"/>
      <c r="BE647" s="3"/>
      <c r="BF647" s="3"/>
      <c r="BG647" s="3"/>
      <c r="BH647" s="3"/>
      <c r="BI647" s="3"/>
      <c r="BJ647" s="3"/>
    </row>
    <row r="648" spans="54:62">
      <c r="BB648" s="3"/>
      <c r="BC648" s="3"/>
      <c r="BD648" s="3"/>
      <c r="BE648" s="3"/>
      <c r="BF648" s="3"/>
      <c r="BG648" s="3"/>
      <c r="BH648" s="3"/>
      <c r="BI648" s="3"/>
      <c r="BJ648" s="3"/>
    </row>
    <row r="649" spans="54:62">
      <c r="BB649" s="3"/>
      <c r="BC649" s="3"/>
      <c r="BD649" s="3"/>
      <c r="BE649" s="3"/>
      <c r="BF649" s="3"/>
      <c r="BG649" s="3"/>
      <c r="BH649" s="3"/>
      <c r="BI649" s="3"/>
      <c r="BJ649" s="3"/>
    </row>
    <row r="650" spans="54:62">
      <c r="BB650" s="3"/>
      <c r="BC650" s="3"/>
      <c r="BD650" s="3"/>
      <c r="BE650" s="3"/>
      <c r="BF650" s="3"/>
      <c r="BG650" s="3"/>
      <c r="BH650" s="3"/>
      <c r="BI650" s="3"/>
      <c r="BJ650" s="3"/>
    </row>
    <row r="651" spans="54:62">
      <c r="BB651" s="3"/>
      <c r="BC651" s="3"/>
      <c r="BD651" s="3"/>
      <c r="BE651" s="3"/>
      <c r="BF651" s="3"/>
      <c r="BG651" s="3"/>
      <c r="BH651" s="3"/>
      <c r="BI651" s="3"/>
      <c r="BJ651" s="3"/>
    </row>
    <row r="652" spans="54:62">
      <c r="BB652" s="3"/>
      <c r="BC652" s="3"/>
      <c r="BD652" s="3"/>
      <c r="BE652" s="3"/>
      <c r="BF652" s="3"/>
      <c r="BG652" s="3"/>
      <c r="BH652" s="3"/>
      <c r="BI652" s="3"/>
      <c r="BJ652" s="3"/>
    </row>
    <row r="653" spans="54:62">
      <c r="BB653" s="3"/>
      <c r="BC653" s="3"/>
      <c r="BD653" s="3"/>
      <c r="BE653" s="3"/>
      <c r="BF653" s="3"/>
      <c r="BG653" s="3"/>
      <c r="BH653" s="3"/>
      <c r="BI653" s="3"/>
      <c r="BJ653" s="3"/>
    </row>
    <row r="654" spans="54:62">
      <c r="BB654" s="3"/>
      <c r="BC654" s="3"/>
      <c r="BD654" s="3"/>
      <c r="BE654" s="3"/>
      <c r="BF654" s="3"/>
      <c r="BG654" s="3"/>
      <c r="BH654" s="3"/>
      <c r="BI654" s="3"/>
      <c r="BJ654" s="3"/>
    </row>
    <row r="655" spans="54:62">
      <c r="BB655" s="3"/>
      <c r="BC655" s="3"/>
      <c r="BD655" s="3"/>
      <c r="BE655" s="3"/>
      <c r="BF655" s="3"/>
      <c r="BG655" s="3"/>
      <c r="BH655" s="3"/>
      <c r="BI655" s="3"/>
      <c r="BJ655" s="3"/>
    </row>
    <row r="656" spans="54:62">
      <c r="BB656" s="3"/>
      <c r="BC656" s="3"/>
      <c r="BD656" s="3"/>
      <c r="BE656" s="3"/>
      <c r="BF656" s="3"/>
      <c r="BG656" s="3"/>
      <c r="BH656" s="3"/>
      <c r="BI656" s="3"/>
      <c r="BJ656" s="3"/>
    </row>
    <row r="657" spans="54:62">
      <c r="BB657" s="3"/>
      <c r="BC657" s="3"/>
      <c r="BD657" s="3"/>
      <c r="BE657" s="3"/>
      <c r="BF657" s="3"/>
      <c r="BG657" s="3"/>
      <c r="BH657" s="3"/>
      <c r="BI657" s="3"/>
      <c r="BJ657" s="3"/>
    </row>
    <row r="658" spans="54:62">
      <c r="BB658" s="3"/>
      <c r="BC658" s="3"/>
      <c r="BD658" s="3"/>
      <c r="BE658" s="3"/>
      <c r="BF658" s="3"/>
      <c r="BG658" s="3"/>
      <c r="BH658" s="3"/>
      <c r="BI658" s="3"/>
      <c r="BJ658" s="3"/>
    </row>
    <row r="659" spans="54:62">
      <c r="BB659" s="3"/>
      <c r="BC659" s="3"/>
      <c r="BD659" s="3"/>
      <c r="BE659" s="3"/>
      <c r="BF659" s="3"/>
      <c r="BG659" s="3"/>
      <c r="BH659" s="3"/>
      <c r="BI659" s="3"/>
      <c r="BJ659" s="3"/>
    </row>
    <row r="660" spans="54:62">
      <c r="BB660" s="3"/>
      <c r="BC660" s="3"/>
      <c r="BD660" s="3"/>
      <c r="BE660" s="3"/>
      <c r="BF660" s="3"/>
      <c r="BG660" s="3"/>
      <c r="BH660" s="3"/>
      <c r="BI660" s="3"/>
      <c r="BJ660" s="3"/>
    </row>
    <row r="661" spans="54:62">
      <c r="BB661" s="3"/>
      <c r="BC661" s="3"/>
      <c r="BD661" s="3"/>
      <c r="BE661" s="3"/>
      <c r="BF661" s="3"/>
      <c r="BG661" s="3"/>
      <c r="BH661" s="3"/>
      <c r="BI661" s="3"/>
      <c r="BJ661" s="3"/>
    </row>
    <row r="662" spans="54:62">
      <c r="BB662" s="3"/>
      <c r="BC662" s="3"/>
      <c r="BD662" s="3"/>
      <c r="BE662" s="3"/>
      <c r="BF662" s="3"/>
      <c r="BG662" s="3"/>
      <c r="BH662" s="3"/>
      <c r="BI662" s="3"/>
      <c r="BJ662" s="3"/>
    </row>
    <row r="663" spans="54:62">
      <c r="BB663" s="3"/>
      <c r="BC663" s="3"/>
      <c r="BD663" s="3"/>
      <c r="BE663" s="3"/>
      <c r="BF663" s="3"/>
      <c r="BG663" s="3"/>
      <c r="BH663" s="3"/>
      <c r="BI663" s="3"/>
      <c r="BJ663" s="3"/>
    </row>
    <row r="664" spans="54:62">
      <c r="BB664" s="3"/>
      <c r="BC664" s="3"/>
      <c r="BD664" s="3"/>
      <c r="BE664" s="3"/>
      <c r="BF664" s="3"/>
      <c r="BG664" s="3"/>
      <c r="BH664" s="3"/>
      <c r="BI664" s="3"/>
      <c r="BJ664" s="3"/>
    </row>
    <row r="665" spans="54:62">
      <c r="BB665" s="3"/>
      <c r="BC665" s="3"/>
      <c r="BD665" s="3"/>
      <c r="BE665" s="3"/>
      <c r="BF665" s="3"/>
      <c r="BG665" s="3"/>
      <c r="BH665" s="3"/>
      <c r="BI665" s="3"/>
      <c r="BJ665" s="3"/>
    </row>
    <row r="666" spans="54:62">
      <c r="BB666" s="3"/>
      <c r="BC666" s="3"/>
      <c r="BD666" s="3"/>
      <c r="BE666" s="3"/>
      <c r="BF666" s="3"/>
      <c r="BG666" s="3"/>
      <c r="BH666" s="3"/>
      <c r="BI666" s="3"/>
      <c r="BJ666" s="3"/>
    </row>
    <row r="667" spans="54:62">
      <c r="BB667" s="3"/>
      <c r="BC667" s="3"/>
      <c r="BD667" s="3"/>
      <c r="BE667" s="3"/>
      <c r="BF667" s="3"/>
      <c r="BG667" s="3"/>
      <c r="BH667" s="3"/>
      <c r="BI667" s="3"/>
      <c r="BJ667" s="3"/>
    </row>
    <row r="668" spans="54:62">
      <c r="BB668" s="3"/>
      <c r="BC668" s="3"/>
      <c r="BD668" s="3"/>
      <c r="BE668" s="3"/>
      <c r="BF668" s="3"/>
      <c r="BG668" s="3"/>
      <c r="BH668" s="3"/>
      <c r="BI668" s="3"/>
      <c r="BJ668" s="3"/>
    </row>
    <row r="669" spans="54:62">
      <c r="BB669" s="3"/>
      <c r="BC669" s="3"/>
      <c r="BD669" s="3"/>
      <c r="BE669" s="3"/>
      <c r="BF669" s="3"/>
      <c r="BG669" s="3"/>
      <c r="BH669" s="3"/>
      <c r="BI669" s="3"/>
      <c r="BJ669" s="3"/>
    </row>
    <row r="670" spans="54:62">
      <c r="BB670" s="3"/>
      <c r="BC670" s="3"/>
      <c r="BD670" s="3"/>
      <c r="BE670" s="3"/>
      <c r="BF670" s="3"/>
      <c r="BG670" s="3"/>
      <c r="BH670" s="3"/>
      <c r="BI670" s="3"/>
      <c r="BJ670" s="3"/>
    </row>
    <row r="671" spans="54:62">
      <c r="BB671" s="3"/>
      <c r="BC671" s="3"/>
      <c r="BD671" s="3"/>
      <c r="BE671" s="3"/>
      <c r="BF671" s="3"/>
      <c r="BG671" s="3"/>
      <c r="BH671" s="3"/>
      <c r="BI671" s="3"/>
      <c r="BJ671" s="3"/>
    </row>
    <row r="672" spans="54:62">
      <c r="BB672" s="3"/>
      <c r="BC672" s="3"/>
      <c r="BD672" s="3"/>
      <c r="BE672" s="3"/>
      <c r="BF672" s="3"/>
      <c r="BG672" s="3"/>
      <c r="BH672" s="3"/>
      <c r="BI672" s="3"/>
      <c r="BJ672" s="3"/>
    </row>
    <row r="673" spans="54:62">
      <c r="BB673" s="3"/>
      <c r="BC673" s="3"/>
      <c r="BD673" s="3"/>
      <c r="BE673" s="3"/>
      <c r="BF673" s="3"/>
      <c r="BG673" s="3"/>
      <c r="BH673" s="3"/>
      <c r="BI673" s="3"/>
      <c r="BJ673" s="3"/>
    </row>
    <row r="674" spans="54:62">
      <c r="BB674" s="3"/>
      <c r="BC674" s="3"/>
      <c r="BD674" s="3"/>
      <c r="BE674" s="3"/>
      <c r="BF674" s="3"/>
      <c r="BG674" s="3"/>
      <c r="BH674" s="3"/>
      <c r="BI674" s="3"/>
      <c r="BJ674" s="3"/>
    </row>
    <row r="675" spans="54:62">
      <c r="BB675" s="3"/>
      <c r="BC675" s="3"/>
      <c r="BD675" s="3"/>
      <c r="BE675" s="3"/>
      <c r="BF675" s="3"/>
      <c r="BG675" s="3"/>
      <c r="BH675" s="3"/>
      <c r="BI675" s="3"/>
      <c r="BJ675" s="3"/>
    </row>
    <row r="676" spans="54:62">
      <c r="BB676" s="3"/>
      <c r="BC676" s="3"/>
      <c r="BD676" s="3"/>
      <c r="BE676" s="3"/>
      <c r="BF676" s="3"/>
      <c r="BG676" s="3"/>
      <c r="BH676" s="3"/>
      <c r="BI676" s="3"/>
      <c r="BJ676" s="3"/>
    </row>
    <row r="677" spans="54:62">
      <c r="BB677" s="3"/>
      <c r="BC677" s="3"/>
      <c r="BD677" s="3"/>
      <c r="BE677" s="3"/>
      <c r="BF677" s="3"/>
      <c r="BG677" s="3"/>
      <c r="BH677" s="3"/>
      <c r="BI677" s="3"/>
      <c r="BJ677" s="3"/>
    </row>
    <row r="678" spans="54:62">
      <c r="BB678" s="3"/>
      <c r="BC678" s="3"/>
      <c r="BD678" s="3"/>
      <c r="BE678" s="3"/>
      <c r="BF678" s="3"/>
      <c r="BG678" s="3"/>
      <c r="BH678" s="3"/>
      <c r="BI678" s="3"/>
      <c r="BJ678" s="3"/>
    </row>
    <row r="679" spans="54:62">
      <c r="BB679" s="3"/>
      <c r="BC679" s="3"/>
      <c r="BD679" s="3"/>
      <c r="BE679" s="3"/>
      <c r="BF679" s="3"/>
      <c r="BG679" s="3"/>
      <c r="BH679" s="3"/>
      <c r="BI679" s="3"/>
      <c r="BJ679" s="3"/>
    </row>
    <row r="680" spans="54:62">
      <c r="BB680" s="3"/>
      <c r="BC680" s="3"/>
      <c r="BD680" s="3"/>
      <c r="BE680" s="3"/>
      <c r="BF680" s="3"/>
      <c r="BG680" s="3"/>
      <c r="BH680" s="3"/>
      <c r="BI680" s="3"/>
      <c r="BJ680" s="3"/>
    </row>
    <row r="681" spans="54:62">
      <c r="BB681" s="3"/>
      <c r="BC681" s="3"/>
      <c r="BD681" s="3"/>
      <c r="BE681" s="3"/>
      <c r="BF681" s="3"/>
      <c r="BG681" s="3"/>
      <c r="BH681" s="3"/>
      <c r="BI681" s="3"/>
      <c r="BJ681" s="3"/>
    </row>
    <row r="682" spans="54:62">
      <c r="BB682" s="3"/>
      <c r="BC682" s="3"/>
      <c r="BD682" s="3"/>
      <c r="BE682" s="3"/>
      <c r="BF682" s="3"/>
      <c r="BG682" s="3"/>
      <c r="BH682" s="3"/>
      <c r="BI682" s="3"/>
      <c r="BJ682" s="3"/>
    </row>
    <row r="683" spans="54:62">
      <c r="BB683" s="3"/>
      <c r="BC683" s="3"/>
      <c r="BD683" s="3"/>
      <c r="BE683" s="3"/>
      <c r="BF683" s="3"/>
      <c r="BG683" s="3"/>
      <c r="BH683" s="3"/>
      <c r="BI683" s="3"/>
      <c r="BJ683" s="3"/>
    </row>
    <row r="684" spans="54:62">
      <c r="BB684" s="3"/>
      <c r="BC684" s="3"/>
      <c r="BD684" s="3"/>
      <c r="BE684" s="3"/>
      <c r="BF684" s="3"/>
      <c r="BG684" s="3"/>
      <c r="BH684" s="3"/>
      <c r="BI684" s="3"/>
      <c r="BJ684" s="3"/>
    </row>
    <row r="685" spans="54:62">
      <c r="BB685" s="3"/>
      <c r="BC685" s="3"/>
      <c r="BD685" s="3"/>
      <c r="BE685" s="3"/>
      <c r="BF685" s="3"/>
      <c r="BG685" s="3"/>
      <c r="BH685" s="3"/>
      <c r="BI685" s="3"/>
      <c r="BJ685" s="3"/>
    </row>
    <row r="686" spans="54:62">
      <c r="BB686" s="3"/>
      <c r="BC686" s="3"/>
      <c r="BD686" s="3"/>
      <c r="BE686" s="3"/>
      <c r="BF686" s="3"/>
      <c r="BG686" s="3"/>
      <c r="BH686" s="3"/>
      <c r="BI686" s="3"/>
      <c r="BJ686" s="3"/>
    </row>
    <row r="687" spans="54:62">
      <c r="BB687" s="3"/>
      <c r="BC687" s="3"/>
      <c r="BD687" s="3"/>
      <c r="BE687" s="3"/>
      <c r="BF687" s="3"/>
      <c r="BG687" s="3"/>
      <c r="BH687" s="3"/>
      <c r="BI687" s="3"/>
      <c r="BJ687" s="3"/>
    </row>
    <row r="688" spans="54:62">
      <c r="BB688" s="3"/>
      <c r="BC688" s="3"/>
      <c r="BD688" s="3"/>
      <c r="BE688" s="3"/>
      <c r="BF688" s="3"/>
      <c r="BG688" s="3"/>
      <c r="BH688" s="3"/>
      <c r="BI688" s="3"/>
      <c r="BJ688" s="3"/>
    </row>
    <row r="689" spans="54:62">
      <c r="BB689" s="3"/>
      <c r="BC689" s="3"/>
      <c r="BD689" s="3"/>
      <c r="BE689" s="3"/>
      <c r="BF689" s="3"/>
      <c r="BG689" s="3"/>
      <c r="BH689" s="3"/>
      <c r="BI689" s="3"/>
      <c r="BJ689" s="3"/>
    </row>
    <row r="690" spans="54:62">
      <c r="BB690" s="3"/>
      <c r="BC690" s="3"/>
      <c r="BD690" s="3"/>
      <c r="BE690" s="3"/>
      <c r="BF690" s="3"/>
      <c r="BG690" s="3"/>
      <c r="BH690" s="3"/>
      <c r="BI690" s="3"/>
      <c r="BJ690" s="3"/>
    </row>
    <row r="691" spans="54:62">
      <c r="BB691" s="3"/>
      <c r="BC691" s="3"/>
      <c r="BD691" s="3"/>
      <c r="BE691" s="3"/>
      <c r="BF691" s="3"/>
      <c r="BG691" s="3"/>
      <c r="BH691" s="3"/>
      <c r="BI691" s="3"/>
      <c r="BJ691" s="3"/>
    </row>
    <row r="692" spans="54:62">
      <c r="BB692" s="3"/>
      <c r="BC692" s="3"/>
      <c r="BD692" s="3"/>
      <c r="BE692" s="3"/>
      <c r="BF692" s="3"/>
      <c r="BG692" s="3"/>
      <c r="BH692" s="3"/>
      <c r="BI692" s="3"/>
      <c r="BJ692" s="3"/>
    </row>
    <row r="693" spans="54:62">
      <c r="BB693" s="3"/>
      <c r="BC693" s="3"/>
      <c r="BD693" s="3"/>
      <c r="BE693" s="3"/>
      <c r="BF693" s="3"/>
      <c r="BG693" s="3"/>
      <c r="BH693" s="3"/>
      <c r="BI693" s="3"/>
      <c r="BJ693" s="3"/>
    </row>
    <row r="694" spans="54:62">
      <c r="BB694" s="3"/>
      <c r="BC694" s="3"/>
      <c r="BD694" s="3"/>
      <c r="BE694" s="3"/>
      <c r="BF694" s="3"/>
      <c r="BG694" s="3"/>
      <c r="BH694" s="3"/>
      <c r="BI694" s="3"/>
      <c r="BJ694" s="3"/>
    </row>
    <row r="695" spans="54:62">
      <c r="BB695" s="3"/>
      <c r="BC695" s="3"/>
      <c r="BD695" s="3"/>
      <c r="BE695" s="3"/>
      <c r="BF695" s="3"/>
      <c r="BG695" s="3"/>
      <c r="BH695" s="3"/>
      <c r="BI695" s="3"/>
      <c r="BJ695" s="3"/>
    </row>
    <row r="696" spans="54:62">
      <c r="BB696" s="3"/>
      <c r="BC696" s="3"/>
      <c r="BD696" s="3"/>
      <c r="BE696" s="3"/>
      <c r="BF696" s="3"/>
      <c r="BG696" s="3"/>
      <c r="BH696" s="3"/>
      <c r="BI696" s="3"/>
      <c r="BJ696" s="3"/>
    </row>
    <row r="697" spans="54:62">
      <c r="BB697" s="3"/>
      <c r="BC697" s="3"/>
      <c r="BD697" s="3"/>
      <c r="BE697" s="3"/>
      <c r="BF697" s="3"/>
      <c r="BG697" s="3"/>
      <c r="BH697" s="3"/>
      <c r="BI697" s="3"/>
      <c r="BJ697" s="3"/>
    </row>
    <row r="698" spans="54:62">
      <c r="BB698" s="3"/>
      <c r="BC698" s="3"/>
      <c r="BD698" s="3"/>
      <c r="BE698" s="3"/>
      <c r="BF698" s="3"/>
      <c r="BG698" s="3"/>
      <c r="BH698" s="3"/>
      <c r="BI698" s="3"/>
      <c r="BJ698" s="3"/>
    </row>
    <row r="699" spans="54:62">
      <c r="BB699" s="3"/>
      <c r="BC699" s="3"/>
      <c r="BD699" s="3"/>
      <c r="BE699" s="3"/>
      <c r="BF699" s="3"/>
      <c r="BG699" s="3"/>
      <c r="BH699" s="3"/>
      <c r="BI699" s="3"/>
      <c r="BJ699" s="3"/>
    </row>
    <row r="700" spans="54:62">
      <c r="BB700" s="3"/>
      <c r="BC700" s="3"/>
      <c r="BD700" s="3"/>
      <c r="BE700" s="3"/>
      <c r="BF700" s="3"/>
      <c r="BG700" s="3"/>
      <c r="BH700" s="3"/>
      <c r="BI700" s="3"/>
      <c r="BJ700" s="3"/>
    </row>
    <row r="701" spans="54:62">
      <c r="BB701" s="3"/>
      <c r="BC701" s="3"/>
      <c r="BD701" s="3"/>
      <c r="BE701" s="3"/>
      <c r="BF701" s="3"/>
      <c r="BG701" s="3"/>
      <c r="BH701" s="3"/>
      <c r="BI701" s="3"/>
      <c r="BJ701" s="3"/>
    </row>
    <row r="702" spans="54:62">
      <c r="BB702" s="3"/>
      <c r="BC702" s="3"/>
      <c r="BD702" s="3"/>
      <c r="BE702" s="3"/>
      <c r="BF702" s="3"/>
      <c r="BG702" s="3"/>
      <c r="BH702" s="3"/>
      <c r="BI702" s="3"/>
      <c r="BJ702" s="3"/>
    </row>
    <row r="703" spans="54:62">
      <c r="BB703" s="3"/>
      <c r="BC703" s="3"/>
      <c r="BD703" s="3"/>
      <c r="BE703" s="3"/>
      <c r="BF703" s="3"/>
      <c r="BG703" s="3"/>
      <c r="BH703" s="3"/>
      <c r="BI703" s="3"/>
      <c r="BJ703" s="3"/>
    </row>
    <row r="704" spans="54:62">
      <c r="BB704" s="3"/>
      <c r="BC704" s="3"/>
      <c r="BD704" s="3"/>
      <c r="BE704" s="3"/>
      <c r="BF704" s="3"/>
      <c r="BG704" s="3"/>
      <c r="BH704" s="3"/>
      <c r="BI704" s="3"/>
      <c r="BJ704" s="3"/>
    </row>
    <row r="705" spans="54:62">
      <c r="BB705" s="3"/>
      <c r="BC705" s="3"/>
      <c r="BD705" s="3"/>
      <c r="BE705" s="3"/>
      <c r="BF705" s="3"/>
      <c r="BG705" s="3"/>
      <c r="BH705" s="3"/>
      <c r="BI705" s="3"/>
      <c r="BJ705" s="3"/>
    </row>
    <row r="706" spans="54:62">
      <c r="BB706" s="3"/>
      <c r="BC706" s="3"/>
      <c r="BD706" s="3"/>
      <c r="BE706" s="3"/>
      <c r="BF706" s="3"/>
      <c r="BG706" s="3"/>
      <c r="BH706" s="3"/>
      <c r="BI706" s="3"/>
      <c r="BJ706" s="3"/>
    </row>
    <row r="707" spans="54:62">
      <c r="BB707" s="3"/>
      <c r="BC707" s="3"/>
      <c r="BD707" s="3"/>
      <c r="BE707" s="3"/>
      <c r="BF707" s="3"/>
      <c r="BG707" s="3"/>
      <c r="BH707" s="3"/>
      <c r="BI707" s="3"/>
      <c r="BJ707" s="3"/>
    </row>
    <row r="708" spans="54:62">
      <c r="BB708" s="3"/>
      <c r="BC708" s="3"/>
      <c r="BD708" s="3"/>
      <c r="BE708" s="3"/>
      <c r="BF708" s="3"/>
      <c r="BG708" s="3"/>
      <c r="BH708" s="3"/>
      <c r="BI708" s="3"/>
      <c r="BJ708" s="3"/>
    </row>
    <row r="709" spans="54:62">
      <c r="BB709" s="3"/>
      <c r="BC709" s="3"/>
      <c r="BD709" s="3"/>
      <c r="BE709" s="3"/>
      <c r="BF709" s="3"/>
      <c r="BG709" s="3"/>
      <c r="BH709" s="3"/>
      <c r="BI709" s="3"/>
      <c r="BJ709" s="3"/>
    </row>
    <row r="710" spans="54:62">
      <c r="BB710" s="3"/>
      <c r="BC710" s="3"/>
      <c r="BD710" s="3"/>
      <c r="BE710" s="3"/>
      <c r="BF710" s="3"/>
      <c r="BG710" s="3"/>
      <c r="BH710" s="3"/>
      <c r="BI710" s="3"/>
      <c r="BJ710" s="3"/>
    </row>
    <row r="711" spans="54:62">
      <c r="BB711" s="3"/>
      <c r="BC711" s="3"/>
      <c r="BD711" s="3"/>
      <c r="BE711" s="3"/>
      <c r="BF711" s="3"/>
      <c r="BG711" s="3"/>
      <c r="BH711" s="3"/>
      <c r="BI711" s="3"/>
      <c r="BJ711" s="3"/>
    </row>
    <row r="712" spans="54:62">
      <c r="BB712" s="3"/>
      <c r="BC712" s="3"/>
      <c r="BD712" s="3"/>
      <c r="BE712" s="3"/>
      <c r="BF712" s="3"/>
      <c r="BG712" s="3"/>
      <c r="BH712" s="3"/>
      <c r="BI712" s="3"/>
      <c r="BJ712" s="3"/>
    </row>
    <row r="713" spans="54:62">
      <c r="BB713" s="3"/>
      <c r="BC713" s="3"/>
      <c r="BD713" s="3"/>
      <c r="BE713" s="3"/>
      <c r="BF713" s="3"/>
      <c r="BG713" s="3"/>
      <c r="BH713" s="3"/>
      <c r="BI713" s="3"/>
      <c r="BJ713" s="3"/>
    </row>
    <row r="714" spans="54:62">
      <c r="BB714" s="3"/>
      <c r="BC714" s="3"/>
      <c r="BD714" s="3"/>
      <c r="BE714" s="3"/>
      <c r="BF714" s="3"/>
      <c r="BG714" s="3"/>
      <c r="BH714" s="3"/>
      <c r="BI714" s="3"/>
      <c r="BJ714" s="3"/>
    </row>
    <row r="715" spans="54:62">
      <c r="BB715" s="3"/>
      <c r="BC715" s="3"/>
      <c r="BD715" s="3"/>
      <c r="BE715" s="3"/>
      <c r="BF715" s="3"/>
      <c r="BG715" s="3"/>
      <c r="BH715" s="3"/>
      <c r="BI715" s="3"/>
      <c r="BJ715" s="3"/>
    </row>
    <row r="716" spans="54:62">
      <c r="BB716" s="3"/>
      <c r="BC716" s="3"/>
      <c r="BD716" s="3"/>
      <c r="BE716" s="3"/>
      <c r="BF716" s="3"/>
      <c r="BG716" s="3"/>
      <c r="BH716" s="3"/>
      <c r="BI716" s="3"/>
      <c r="BJ716" s="3"/>
    </row>
    <row r="717" spans="54:62">
      <c r="BB717" s="3"/>
      <c r="BC717" s="3"/>
      <c r="BD717" s="3"/>
      <c r="BE717" s="3"/>
      <c r="BF717" s="3"/>
      <c r="BG717" s="3"/>
      <c r="BH717" s="3"/>
      <c r="BI717" s="3"/>
      <c r="BJ717" s="3"/>
    </row>
    <row r="718" spans="54:62">
      <c r="BB718" s="3"/>
      <c r="BC718" s="3"/>
      <c r="BD718" s="3"/>
      <c r="BE718" s="3"/>
      <c r="BF718" s="3"/>
      <c r="BG718" s="3"/>
      <c r="BH718" s="3"/>
      <c r="BI718" s="3"/>
      <c r="BJ718" s="3"/>
    </row>
    <row r="719" spans="54:62">
      <c r="BB719" s="3"/>
      <c r="BC719" s="3"/>
      <c r="BD719" s="3"/>
      <c r="BE719" s="3"/>
      <c r="BF719" s="3"/>
      <c r="BG719" s="3"/>
      <c r="BH719" s="3"/>
      <c r="BI719" s="3"/>
      <c r="BJ719" s="3"/>
    </row>
    <row r="720" spans="54:62">
      <c r="BB720" s="3"/>
      <c r="BC720" s="3"/>
      <c r="BD720" s="3"/>
      <c r="BE720" s="3"/>
      <c r="BF720" s="3"/>
      <c r="BG720" s="3"/>
      <c r="BH720" s="3"/>
      <c r="BI720" s="3"/>
      <c r="BJ720" s="3"/>
    </row>
    <row r="721" spans="54:62">
      <c r="BB721" s="3"/>
      <c r="BC721" s="3"/>
      <c r="BD721" s="3"/>
      <c r="BE721" s="3"/>
      <c r="BF721" s="3"/>
      <c r="BG721" s="3"/>
      <c r="BH721" s="3"/>
      <c r="BI721" s="3"/>
      <c r="BJ721" s="3"/>
    </row>
    <row r="722" spans="54:62">
      <c r="BB722" s="3"/>
      <c r="BC722" s="3"/>
      <c r="BD722" s="3"/>
      <c r="BE722" s="3"/>
      <c r="BF722" s="3"/>
      <c r="BG722" s="3"/>
      <c r="BH722" s="3"/>
      <c r="BI722" s="3"/>
      <c r="BJ722" s="3"/>
    </row>
    <row r="723" spans="54:62">
      <c r="BB723" s="3"/>
      <c r="BC723" s="3"/>
      <c r="BD723" s="3"/>
      <c r="BE723" s="3"/>
      <c r="BF723" s="3"/>
      <c r="BG723" s="3"/>
      <c r="BH723" s="3"/>
      <c r="BI723" s="3"/>
      <c r="BJ723" s="3"/>
    </row>
    <row r="724" spans="54:62">
      <c r="BB724" s="3"/>
      <c r="BC724" s="3"/>
      <c r="BD724" s="3"/>
      <c r="BE724" s="3"/>
      <c r="BF724" s="3"/>
      <c r="BG724" s="3"/>
      <c r="BH724" s="3"/>
      <c r="BI724" s="3"/>
      <c r="BJ724" s="3"/>
    </row>
    <row r="725" spans="54:62">
      <c r="BB725" s="3"/>
      <c r="BC725" s="3"/>
      <c r="BD725" s="3"/>
      <c r="BE725" s="3"/>
      <c r="BF725" s="3"/>
      <c r="BG725" s="3"/>
      <c r="BH725" s="3"/>
      <c r="BI725" s="3"/>
      <c r="BJ725" s="3"/>
    </row>
    <row r="726" spans="54:62">
      <c r="BB726" s="3"/>
      <c r="BC726" s="3"/>
      <c r="BD726" s="3"/>
      <c r="BE726" s="3"/>
      <c r="BF726" s="3"/>
      <c r="BG726" s="3"/>
      <c r="BH726" s="3"/>
      <c r="BI726" s="3"/>
      <c r="BJ726" s="3"/>
    </row>
    <row r="727" spans="54:62">
      <c r="BB727" s="3"/>
      <c r="BC727" s="3"/>
      <c r="BD727" s="3"/>
      <c r="BE727" s="3"/>
      <c r="BF727" s="3"/>
      <c r="BG727" s="3"/>
      <c r="BH727" s="3"/>
      <c r="BI727" s="3"/>
      <c r="BJ727" s="3"/>
    </row>
    <row r="728" spans="54:62">
      <c r="BB728" s="3"/>
      <c r="BC728" s="3"/>
      <c r="BD728" s="3"/>
      <c r="BE728" s="3"/>
      <c r="BF728" s="3"/>
      <c r="BG728" s="3"/>
      <c r="BH728" s="3"/>
      <c r="BI728" s="3"/>
      <c r="BJ728" s="3"/>
    </row>
    <row r="729" spans="54:62">
      <c r="BB729" s="3"/>
      <c r="BC729" s="3"/>
      <c r="BD729" s="3"/>
      <c r="BE729" s="3"/>
      <c r="BF729" s="3"/>
      <c r="BG729" s="3"/>
      <c r="BH729" s="3"/>
      <c r="BI729" s="3"/>
      <c r="BJ729" s="3"/>
    </row>
    <row r="730" spans="54:62">
      <c r="BB730" s="3"/>
      <c r="BC730" s="3"/>
      <c r="BD730" s="3"/>
      <c r="BE730" s="3"/>
      <c r="BF730" s="3"/>
      <c r="BG730" s="3"/>
      <c r="BH730" s="3"/>
      <c r="BI730" s="3"/>
      <c r="BJ730" s="3"/>
    </row>
    <row r="731" spans="54:62">
      <c r="BB731" s="3"/>
      <c r="BC731" s="3"/>
      <c r="BD731" s="3"/>
      <c r="BE731" s="3"/>
      <c r="BF731" s="3"/>
      <c r="BG731" s="3"/>
      <c r="BH731" s="3"/>
      <c r="BI731" s="3"/>
      <c r="BJ731" s="3"/>
    </row>
    <row r="732" spans="54:62">
      <c r="BB732" s="3"/>
      <c r="BC732" s="3"/>
      <c r="BD732" s="3"/>
      <c r="BE732" s="3"/>
      <c r="BF732" s="3"/>
      <c r="BG732" s="3"/>
      <c r="BH732" s="3"/>
      <c r="BI732" s="3"/>
      <c r="BJ732" s="3"/>
    </row>
    <row r="733" spans="54:62">
      <c r="BB733" s="3"/>
      <c r="BC733" s="3"/>
      <c r="BD733" s="3"/>
      <c r="BE733" s="3"/>
      <c r="BF733" s="3"/>
      <c r="BG733" s="3"/>
      <c r="BH733" s="3"/>
      <c r="BI733" s="3"/>
      <c r="BJ733" s="3"/>
    </row>
    <row r="734" spans="54:62">
      <c r="BB734" s="3"/>
      <c r="BC734" s="3"/>
      <c r="BD734" s="3"/>
      <c r="BE734" s="3"/>
      <c r="BF734" s="3"/>
      <c r="BG734" s="3"/>
      <c r="BH734" s="3"/>
      <c r="BI734" s="3"/>
      <c r="BJ734" s="3"/>
    </row>
    <row r="735" spans="54:62">
      <c r="BB735" s="3"/>
      <c r="BC735" s="3"/>
      <c r="BD735" s="3"/>
      <c r="BE735" s="3"/>
      <c r="BF735" s="3"/>
      <c r="BG735" s="3"/>
      <c r="BH735" s="3"/>
      <c r="BI735" s="3"/>
      <c r="BJ735" s="3"/>
    </row>
    <row r="736" spans="54:62">
      <c r="BB736" s="3"/>
      <c r="BC736" s="3"/>
      <c r="BD736" s="3"/>
      <c r="BE736" s="3"/>
      <c r="BF736" s="3"/>
      <c r="BG736" s="3"/>
      <c r="BH736" s="3"/>
      <c r="BI736" s="3"/>
      <c r="BJ736" s="3"/>
    </row>
    <row r="737" spans="54:62">
      <c r="BB737" s="3"/>
      <c r="BC737" s="3"/>
      <c r="BD737" s="3"/>
      <c r="BE737" s="3"/>
      <c r="BF737" s="3"/>
      <c r="BG737" s="3"/>
      <c r="BH737" s="3"/>
      <c r="BI737" s="3"/>
      <c r="BJ737" s="3"/>
    </row>
    <row r="738" spans="54:62">
      <c r="BB738" s="3"/>
      <c r="BC738" s="3"/>
      <c r="BD738" s="3"/>
      <c r="BE738" s="3"/>
      <c r="BF738" s="3"/>
      <c r="BG738" s="3"/>
      <c r="BH738" s="3"/>
      <c r="BI738" s="3"/>
      <c r="BJ738" s="3"/>
    </row>
    <row r="739" spans="54:62">
      <c r="BB739" s="3"/>
      <c r="BC739" s="3"/>
      <c r="BD739" s="3"/>
      <c r="BE739" s="3"/>
      <c r="BF739" s="3"/>
      <c r="BG739" s="3"/>
      <c r="BH739" s="3"/>
      <c r="BI739" s="3"/>
      <c r="BJ739" s="3"/>
    </row>
    <row r="740" spans="54:62">
      <c r="BB740" s="3"/>
      <c r="BC740" s="3"/>
      <c r="BD740" s="3"/>
      <c r="BE740" s="3"/>
      <c r="BF740" s="3"/>
      <c r="BG740" s="3"/>
      <c r="BH740" s="3"/>
      <c r="BI740" s="3"/>
      <c r="BJ740" s="3"/>
    </row>
    <row r="741" spans="54:62">
      <c r="BB741" s="3"/>
      <c r="BC741" s="3"/>
      <c r="BD741" s="3"/>
      <c r="BE741" s="3"/>
      <c r="BF741" s="3"/>
      <c r="BG741" s="3"/>
      <c r="BH741" s="3"/>
      <c r="BI741" s="3"/>
      <c r="BJ741" s="3"/>
    </row>
    <row r="742" spans="54:62">
      <c r="BB742" s="3"/>
      <c r="BC742" s="3"/>
      <c r="BD742" s="3"/>
      <c r="BE742" s="3"/>
      <c r="BF742" s="3"/>
      <c r="BG742" s="3"/>
      <c r="BH742" s="3"/>
      <c r="BI742" s="3"/>
      <c r="BJ742" s="3"/>
    </row>
    <row r="743" spans="54:62">
      <c r="BB743" s="3"/>
      <c r="BC743" s="3"/>
      <c r="BD743" s="3"/>
      <c r="BE743" s="3"/>
      <c r="BF743" s="3"/>
      <c r="BG743" s="3"/>
      <c r="BH743" s="3"/>
      <c r="BI743" s="3"/>
      <c r="BJ743" s="3"/>
    </row>
    <row r="744" spans="54:62">
      <c r="BB744" s="3"/>
      <c r="BC744" s="3"/>
      <c r="BD744" s="3"/>
      <c r="BE744" s="3"/>
      <c r="BF744" s="3"/>
      <c r="BG744" s="3"/>
      <c r="BH744" s="3"/>
      <c r="BI744" s="3"/>
      <c r="BJ744" s="3"/>
    </row>
    <row r="745" spans="54:62">
      <c r="BB745" s="3"/>
      <c r="BC745" s="3"/>
      <c r="BD745" s="3"/>
      <c r="BE745" s="3"/>
      <c r="BF745" s="3"/>
      <c r="BG745" s="3"/>
      <c r="BH745" s="3"/>
      <c r="BI745" s="3"/>
      <c r="BJ745" s="3"/>
    </row>
    <row r="746" spans="54:62">
      <c r="BB746" s="3"/>
      <c r="BC746" s="3"/>
      <c r="BD746" s="3"/>
      <c r="BE746" s="3"/>
      <c r="BF746" s="3"/>
      <c r="BG746" s="3"/>
      <c r="BH746" s="3"/>
      <c r="BI746" s="3"/>
      <c r="BJ746" s="3"/>
    </row>
    <row r="747" spans="54:62">
      <c r="BB747" s="3"/>
      <c r="BC747" s="3"/>
      <c r="BD747" s="3"/>
      <c r="BE747" s="3"/>
      <c r="BF747" s="3"/>
      <c r="BG747" s="3"/>
      <c r="BH747" s="3"/>
      <c r="BI747" s="3"/>
      <c r="BJ747" s="3"/>
    </row>
    <row r="748" spans="54:62">
      <c r="BB748" s="3"/>
      <c r="BC748" s="3"/>
      <c r="BD748" s="3"/>
      <c r="BE748" s="3"/>
      <c r="BF748" s="3"/>
      <c r="BG748" s="3"/>
      <c r="BH748" s="3"/>
      <c r="BI748" s="3"/>
      <c r="BJ748" s="3"/>
    </row>
    <row r="749" spans="54:62">
      <c r="BB749" s="3"/>
      <c r="BC749" s="3"/>
      <c r="BD749" s="3"/>
      <c r="BE749" s="3"/>
      <c r="BF749" s="3"/>
      <c r="BG749" s="3"/>
      <c r="BH749" s="3"/>
      <c r="BI749" s="3"/>
      <c r="BJ749" s="3"/>
    </row>
    <row r="750" spans="54:62">
      <c r="BB750" s="3"/>
      <c r="BC750" s="3"/>
      <c r="BD750" s="3"/>
      <c r="BE750" s="3"/>
      <c r="BF750" s="3"/>
      <c r="BG750" s="3"/>
      <c r="BH750" s="3"/>
      <c r="BI750" s="3"/>
      <c r="BJ750" s="3"/>
    </row>
    <row r="751" spans="54:62">
      <c r="BB751" s="3"/>
      <c r="BC751" s="3"/>
      <c r="BD751" s="3"/>
      <c r="BE751" s="3"/>
      <c r="BF751" s="3"/>
      <c r="BG751" s="3"/>
      <c r="BH751" s="3"/>
      <c r="BI751" s="3"/>
      <c r="BJ751" s="3"/>
    </row>
    <row r="752" spans="54:62">
      <c r="BB752" s="3"/>
      <c r="BC752" s="3"/>
      <c r="BD752" s="3"/>
      <c r="BE752" s="3"/>
      <c r="BF752" s="3"/>
      <c r="BG752" s="3"/>
      <c r="BH752" s="3"/>
      <c r="BI752" s="3"/>
      <c r="BJ752" s="3"/>
    </row>
    <row r="753" spans="54:62">
      <c r="BB753" s="3"/>
      <c r="BC753" s="3"/>
      <c r="BD753" s="3"/>
      <c r="BE753" s="3"/>
      <c r="BF753" s="3"/>
      <c r="BG753" s="3"/>
      <c r="BH753" s="3"/>
      <c r="BI753" s="3"/>
      <c r="BJ753" s="3"/>
    </row>
    <row r="754" spans="54:62">
      <c r="BB754" s="3"/>
      <c r="BC754" s="3"/>
      <c r="BD754" s="3"/>
      <c r="BE754" s="3"/>
      <c r="BF754" s="3"/>
      <c r="BG754" s="3"/>
      <c r="BH754" s="3"/>
      <c r="BI754" s="3"/>
      <c r="BJ754" s="3"/>
    </row>
    <row r="755" spans="54:62">
      <c r="BB755" s="3"/>
      <c r="BC755" s="3"/>
      <c r="BD755" s="3"/>
      <c r="BE755" s="3"/>
      <c r="BF755" s="3"/>
      <c r="BG755" s="3"/>
      <c r="BH755" s="3"/>
      <c r="BI755" s="3"/>
      <c r="BJ755" s="3"/>
    </row>
    <row r="756" spans="54:62">
      <c r="BB756" s="3"/>
      <c r="BC756" s="3"/>
      <c r="BD756" s="3"/>
      <c r="BE756" s="3"/>
      <c r="BF756" s="3"/>
      <c r="BG756" s="3"/>
      <c r="BH756" s="3"/>
      <c r="BI756" s="3"/>
      <c r="BJ756" s="3"/>
    </row>
    <row r="757" spans="54:62">
      <c r="BB757" s="3"/>
      <c r="BC757" s="3"/>
      <c r="BD757" s="3"/>
      <c r="BE757" s="3"/>
      <c r="BF757" s="3"/>
      <c r="BG757" s="3"/>
      <c r="BH757" s="3"/>
      <c r="BI757" s="3"/>
      <c r="BJ757" s="3"/>
    </row>
    <row r="758" spans="54:62">
      <c r="BB758" s="3"/>
      <c r="BC758" s="3"/>
      <c r="BD758" s="3"/>
      <c r="BE758" s="3"/>
      <c r="BF758" s="3"/>
      <c r="BG758" s="3"/>
      <c r="BH758" s="3"/>
      <c r="BI758" s="3"/>
      <c r="BJ758" s="3"/>
    </row>
    <row r="759" spans="54:62">
      <c r="BB759" s="3"/>
      <c r="BC759" s="3"/>
      <c r="BD759" s="3"/>
      <c r="BE759" s="3"/>
      <c r="BF759" s="3"/>
      <c r="BG759" s="3"/>
      <c r="BH759" s="3"/>
      <c r="BI759" s="3"/>
      <c r="BJ759" s="3"/>
    </row>
    <row r="760" spans="54:62">
      <c r="BB760" s="3"/>
      <c r="BC760" s="3"/>
      <c r="BD760" s="3"/>
      <c r="BE760" s="3"/>
      <c r="BF760" s="3"/>
      <c r="BG760" s="3"/>
      <c r="BH760" s="3"/>
      <c r="BI760" s="3"/>
      <c r="BJ760" s="3"/>
    </row>
    <row r="761" spans="54:62">
      <c r="BB761" s="3"/>
      <c r="BC761" s="3"/>
      <c r="BD761" s="3"/>
      <c r="BE761" s="3"/>
      <c r="BF761" s="3"/>
      <c r="BG761" s="3"/>
      <c r="BH761" s="3"/>
      <c r="BI761" s="3"/>
      <c r="BJ761" s="3"/>
    </row>
    <row r="762" spans="54:62">
      <c r="BB762" s="3"/>
      <c r="BC762" s="3"/>
      <c r="BD762" s="3"/>
      <c r="BE762" s="3"/>
      <c r="BF762" s="3"/>
      <c r="BG762" s="3"/>
      <c r="BH762" s="3"/>
      <c r="BI762" s="3"/>
      <c r="BJ762" s="3"/>
    </row>
    <row r="763" spans="54:62">
      <c r="BB763" s="3"/>
      <c r="BC763" s="3"/>
      <c r="BD763" s="3"/>
      <c r="BE763" s="3"/>
      <c r="BF763" s="3"/>
      <c r="BG763" s="3"/>
      <c r="BH763" s="3"/>
      <c r="BI763" s="3"/>
      <c r="BJ763" s="3"/>
    </row>
    <row r="764" spans="54:62">
      <c r="BB764" s="3"/>
      <c r="BC764" s="3"/>
      <c r="BD764" s="3"/>
      <c r="BE764" s="3"/>
      <c r="BF764" s="3"/>
      <c r="BG764" s="3"/>
      <c r="BH764" s="3"/>
      <c r="BI764" s="3"/>
      <c r="BJ764" s="3"/>
    </row>
    <row r="765" spans="54:62">
      <c r="BB765" s="3"/>
      <c r="BC765" s="3"/>
      <c r="BD765" s="3"/>
      <c r="BE765" s="3"/>
      <c r="BF765" s="3"/>
      <c r="BG765" s="3"/>
      <c r="BH765" s="3"/>
      <c r="BI765" s="3"/>
      <c r="BJ765" s="3"/>
    </row>
    <row r="766" spans="54:62">
      <c r="BB766" s="3"/>
      <c r="BC766" s="3"/>
      <c r="BD766" s="3"/>
      <c r="BE766" s="3"/>
      <c r="BF766" s="3"/>
      <c r="BG766" s="3"/>
      <c r="BH766" s="3"/>
      <c r="BI766" s="3"/>
      <c r="BJ766" s="3"/>
    </row>
    <row r="767" spans="54:62">
      <c r="BB767" s="3"/>
      <c r="BC767" s="3"/>
      <c r="BD767" s="3"/>
      <c r="BE767" s="3"/>
      <c r="BF767" s="3"/>
      <c r="BG767" s="3"/>
      <c r="BH767" s="3"/>
      <c r="BI767" s="3"/>
      <c r="BJ767" s="3"/>
    </row>
    <row r="768" spans="54:62">
      <c r="BB768" s="3"/>
      <c r="BC768" s="3"/>
      <c r="BD768" s="3"/>
      <c r="BE768" s="3"/>
      <c r="BF768" s="3"/>
      <c r="BG768" s="3"/>
      <c r="BH768" s="3"/>
      <c r="BI768" s="3"/>
      <c r="BJ768" s="3"/>
    </row>
    <row r="769" spans="54:62">
      <c r="BB769" s="3"/>
      <c r="BC769" s="3"/>
      <c r="BD769" s="3"/>
      <c r="BE769" s="3"/>
      <c r="BF769" s="3"/>
      <c r="BG769" s="3"/>
      <c r="BH769" s="3"/>
      <c r="BI769" s="3"/>
      <c r="BJ769" s="3"/>
    </row>
    <row r="770" spans="54:62">
      <c r="BB770" s="3"/>
      <c r="BC770" s="3"/>
      <c r="BD770" s="3"/>
      <c r="BE770" s="3"/>
      <c r="BF770" s="3"/>
      <c r="BG770" s="3"/>
      <c r="BH770" s="3"/>
      <c r="BI770" s="3"/>
      <c r="BJ770" s="3"/>
    </row>
    <row r="771" spans="54:62">
      <c r="BB771" s="3"/>
      <c r="BC771" s="3"/>
      <c r="BD771" s="3"/>
      <c r="BE771" s="3"/>
      <c r="BF771" s="3"/>
      <c r="BG771" s="3"/>
      <c r="BH771" s="3"/>
      <c r="BI771" s="3"/>
      <c r="BJ771" s="3"/>
    </row>
    <row r="772" spans="54:62">
      <c r="BB772" s="3"/>
      <c r="BC772" s="3"/>
      <c r="BD772" s="3"/>
      <c r="BE772" s="3"/>
      <c r="BF772" s="3"/>
      <c r="BG772" s="3"/>
      <c r="BH772" s="3"/>
      <c r="BI772" s="3"/>
      <c r="BJ772" s="3"/>
    </row>
    <row r="773" spans="54:62">
      <c r="BB773" s="3"/>
      <c r="BC773" s="3"/>
      <c r="BD773" s="3"/>
      <c r="BE773" s="3"/>
      <c r="BF773" s="3"/>
      <c r="BG773" s="3"/>
      <c r="BH773" s="3"/>
      <c r="BI773" s="3"/>
      <c r="BJ773" s="3"/>
    </row>
    <row r="774" spans="54:62">
      <c r="BB774" s="3"/>
      <c r="BC774" s="3"/>
      <c r="BD774" s="3"/>
      <c r="BE774" s="3"/>
      <c r="BF774" s="3"/>
      <c r="BG774" s="3"/>
      <c r="BH774" s="3"/>
      <c r="BI774" s="3"/>
      <c r="BJ774" s="3"/>
    </row>
    <row r="775" spans="54:62">
      <c r="BB775" s="3"/>
      <c r="BC775" s="3"/>
      <c r="BD775" s="3"/>
      <c r="BE775" s="3"/>
      <c r="BF775" s="3"/>
      <c r="BG775" s="3"/>
      <c r="BH775" s="3"/>
      <c r="BI775" s="3"/>
      <c r="BJ775" s="3"/>
    </row>
    <row r="776" spans="54:62">
      <c r="BB776" s="3"/>
      <c r="BC776" s="3"/>
      <c r="BD776" s="3"/>
      <c r="BE776" s="3"/>
      <c r="BF776" s="3"/>
      <c r="BG776" s="3"/>
      <c r="BH776" s="3"/>
      <c r="BI776" s="3"/>
      <c r="BJ776" s="3"/>
    </row>
    <row r="777" spans="54:62">
      <c r="BB777" s="3"/>
      <c r="BC777" s="3"/>
      <c r="BD777" s="3"/>
      <c r="BE777" s="3"/>
      <c r="BF777" s="3"/>
      <c r="BG777" s="3"/>
      <c r="BH777" s="3"/>
      <c r="BI777" s="3"/>
      <c r="BJ777" s="3"/>
    </row>
    <row r="778" spans="54:62">
      <c r="BB778" s="3"/>
      <c r="BC778" s="3"/>
      <c r="BD778" s="3"/>
      <c r="BE778" s="3"/>
      <c r="BF778" s="3"/>
      <c r="BG778" s="3"/>
      <c r="BH778" s="3"/>
      <c r="BI778" s="3"/>
      <c r="BJ778" s="3"/>
    </row>
    <row r="779" spans="54:62">
      <c r="BB779" s="3"/>
      <c r="BC779" s="3"/>
      <c r="BD779" s="3"/>
      <c r="BE779" s="3"/>
      <c r="BF779" s="3"/>
      <c r="BG779" s="3"/>
      <c r="BH779" s="3"/>
      <c r="BI779" s="3"/>
      <c r="BJ779" s="3"/>
    </row>
    <row r="780" spans="54:62">
      <c r="BB780" s="3"/>
      <c r="BC780" s="3"/>
      <c r="BD780" s="3"/>
      <c r="BE780" s="3"/>
      <c r="BF780" s="3"/>
      <c r="BG780" s="3"/>
      <c r="BH780" s="3"/>
      <c r="BI780" s="3"/>
      <c r="BJ780" s="3"/>
    </row>
    <row r="781" spans="54:62">
      <c r="BB781" s="3"/>
      <c r="BC781" s="3"/>
      <c r="BD781" s="3"/>
      <c r="BE781" s="3"/>
      <c r="BF781" s="3"/>
      <c r="BG781" s="3"/>
      <c r="BH781" s="3"/>
      <c r="BI781" s="3"/>
      <c r="BJ781" s="3"/>
    </row>
    <row r="782" spans="54:62">
      <c r="BB782" s="3"/>
      <c r="BC782" s="3"/>
      <c r="BD782" s="3"/>
      <c r="BE782" s="3"/>
      <c r="BF782" s="3"/>
      <c r="BG782" s="3"/>
      <c r="BH782" s="3"/>
      <c r="BI782" s="3"/>
      <c r="BJ782" s="3"/>
    </row>
    <row r="783" spans="54:62">
      <c r="BB783" s="3"/>
      <c r="BC783" s="3"/>
      <c r="BD783" s="3"/>
      <c r="BE783" s="3"/>
      <c r="BF783" s="3"/>
      <c r="BG783" s="3"/>
      <c r="BH783" s="3"/>
      <c r="BI783" s="3"/>
      <c r="BJ783" s="3"/>
    </row>
    <row r="784" spans="54:62">
      <c r="BB784" s="3"/>
      <c r="BC784" s="3"/>
      <c r="BD784" s="3"/>
      <c r="BE784" s="3"/>
      <c r="BF784" s="3"/>
      <c r="BG784" s="3"/>
      <c r="BH784" s="3"/>
      <c r="BI784" s="3"/>
      <c r="BJ784" s="3"/>
    </row>
    <row r="785" spans="54:62">
      <c r="BB785" s="3"/>
      <c r="BC785" s="3"/>
      <c r="BD785" s="3"/>
      <c r="BE785" s="3"/>
      <c r="BF785" s="3"/>
      <c r="BG785" s="3"/>
      <c r="BH785" s="3"/>
      <c r="BI785" s="3"/>
      <c r="BJ785" s="3"/>
    </row>
    <row r="786" spans="54:62">
      <c r="BB786" s="3"/>
      <c r="BC786" s="3"/>
      <c r="BD786" s="3"/>
      <c r="BE786" s="3"/>
      <c r="BF786" s="3"/>
      <c r="BG786" s="3"/>
      <c r="BH786" s="3"/>
      <c r="BI786" s="3"/>
      <c r="BJ786" s="3"/>
    </row>
    <row r="787" spans="54:62">
      <c r="BB787" s="3"/>
      <c r="BC787" s="3"/>
      <c r="BD787" s="3"/>
      <c r="BE787" s="3"/>
      <c r="BF787" s="3"/>
      <c r="BG787" s="3"/>
      <c r="BH787" s="3"/>
      <c r="BI787" s="3"/>
      <c r="BJ787" s="3"/>
    </row>
    <row r="788" spans="54:62">
      <c r="BB788" s="3"/>
      <c r="BC788" s="3"/>
      <c r="BD788" s="3"/>
      <c r="BE788" s="3"/>
      <c r="BF788" s="3"/>
      <c r="BG788" s="3"/>
      <c r="BH788" s="3"/>
      <c r="BI788" s="3"/>
      <c r="BJ788" s="3"/>
    </row>
    <row r="789" spans="54:62">
      <c r="BB789" s="3"/>
      <c r="BC789" s="3"/>
      <c r="BD789" s="3"/>
      <c r="BE789" s="3"/>
      <c r="BF789" s="3"/>
      <c r="BG789" s="3"/>
      <c r="BH789" s="3"/>
      <c r="BI789" s="3"/>
      <c r="BJ789" s="3"/>
    </row>
    <row r="790" spans="54:62">
      <c r="BB790" s="3"/>
      <c r="BC790" s="3"/>
      <c r="BD790" s="3"/>
      <c r="BE790" s="3"/>
      <c r="BF790" s="3"/>
      <c r="BG790" s="3"/>
      <c r="BH790" s="3"/>
      <c r="BI790" s="3"/>
      <c r="BJ790" s="3"/>
    </row>
    <row r="791" spans="54:62">
      <c r="BB791" s="3"/>
      <c r="BC791" s="3"/>
      <c r="BD791" s="3"/>
      <c r="BE791" s="3"/>
      <c r="BF791" s="3"/>
      <c r="BG791" s="3"/>
      <c r="BH791" s="3"/>
      <c r="BI791" s="3"/>
      <c r="BJ791" s="3"/>
    </row>
    <row r="792" spans="54:62">
      <c r="BB792" s="3"/>
      <c r="BC792" s="3"/>
      <c r="BD792" s="3"/>
      <c r="BE792" s="3"/>
      <c r="BF792" s="3"/>
      <c r="BG792" s="3"/>
      <c r="BH792" s="3"/>
      <c r="BI792" s="3"/>
      <c r="BJ792" s="3"/>
    </row>
    <row r="793" spans="54:62">
      <c r="BB793" s="3"/>
      <c r="BC793" s="3"/>
      <c r="BD793" s="3"/>
      <c r="BE793" s="3"/>
      <c r="BF793" s="3"/>
      <c r="BG793" s="3"/>
      <c r="BH793" s="3"/>
      <c r="BI793" s="3"/>
      <c r="BJ793" s="3"/>
    </row>
    <row r="794" spans="54:62">
      <c r="BB794" s="3"/>
      <c r="BC794" s="3"/>
      <c r="BD794" s="3"/>
      <c r="BE794" s="3"/>
      <c r="BF794" s="3"/>
      <c r="BG794" s="3"/>
      <c r="BH794" s="3"/>
      <c r="BI794" s="3"/>
      <c r="BJ794" s="3"/>
    </row>
    <row r="795" spans="54:62">
      <c r="BB795" s="3"/>
      <c r="BC795" s="3"/>
      <c r="BD795" s="3"/>
      <c r="BE795" s="3"/>
      <c r="BF795" s="3"/>
      <c r="BG795" s="3"/>
      <c r="BH795" s="3"/>
      <c r="BI795" s="3"/>
      <c r="BJ795" s="3"/>
    </row>
    <row r="796" spans="54:62">
      <c r="BB796" s="3"/>
      <c r="BC796" s="3"/>
      <c r="BD796" s="3"/>
      <c r="BE796" s="3"/>
      <c r="BF796" s="3"/>
      <c r="BG796" s="3"/>
      <c r="BH796" s="3"/>
      <c r="BI796" s="3"/>
      <c r="BJ796" s="3"/>
    </row>
    <row r="797" spans="54:62">
      <c r="BB797" s="3"/>
      <c r="BC797" s="3"/>
      <c r="BD797" s="3"/>
      <c r="BE797" s="3"/>
      <c r="BF797" s="3"/>
      <c r="BG797" s="3"/>
      <c r="BH797" s="3"/>
      <c r="BI797" s="3"/>
      <c r="BJ797" s="3"/>
    </row>
    <row r="798" spans="54:62">
      <c r="BB798" s="3"/>
      <c r="BC798" s="3"/>
      <c r="BD798" s="3"/>
      <c r="BE798" s="3"/>
      <c r="BF798" s="3"/>
      <c r="BG798" s="3"/>
      <c r="BH798" s="3"/>
      <c r="BI798" s="3"/>
      <c r="BJ798" s="3"/>
    </row>
    <row r="799" spans="54:62">
      <c r="BB799" s="3"/>
      <c r="BC799" s="3"/>
      <c r="BD799" s="3"/>
      <c r="BE799" s="3"/>
      <c r="BF799" s="3"/>
      <c r="BG799" s="3"/>
      <c r="BH799" s="3"/>
      <c r="BI799" s="3"/>
      <c r="BJ799" s="3"/>
    </row>
    <row r="800" spans="54:62">
      <c r="BB800" s="3"/>
      <c r="BC800" s="3"/>
      <c r="BD800" s="3"/>
      <c r="BE800" s="3"/>
      <c r="BF800" s="3"/>
      <c r="BG800" s="3"/>
      <c r="BH800" s="3"/>
      <c r="BI800" s="3"/>
      <c r="BJ800" s="3"/>
    </row>
    <row r="801" spans="54:62">
      <c r="BB801" s="3"/>
      <c r="BC801" s="3"/>
      <c r="BD801" s="3"/>
      <c r="BE801" s="3"/>
      <c r="BF801" s="3"/>
      <c r="BG801" s="3"/>
      <c r="BH801" s="3"/>
      <c r="BI801" s="3"/>
      <c r="BJ801" s="3"/>
    </row>
    <row r="802" spans="54:62">
      <c r="BB802" s="3"/>
      <c r="BC802" s="3"/>
      <c r="BD802" s="3"/>
      <c r="BE802" s="3"/>
      <c r="BF802" s="3"/>
      <c r="BG802" s="3"/>
      <c r="BH802" s="3"/>
      <c r="BI802" s="3"/>
      <c r="BJ802" s="3"/>
    </row>
    <row r="803" spans="54:62">
      <c r="BB803" s="3"/>
      <c r="BC803" s="3"/>
      <c r="BD803" s="3"/>
      <c r="BE803" s="3"/>
      <c r="BF803" s="3"/>
      <c r="BG803" s="3"/>
      <c r="BH803" s="3"/>
      <c r="BI803" s="3"/>
      <c r="BJ803" s="3"/>
    </row>
    <row r="804" spans="54:62">
      <c r="BB804" s="3"/>
      <c r="BC804" s="3"/>
      <c r="BD804" s="3"/>
      <c r="BE804" s="3"/>
      <c r="BF804" s="3"/>
      <c r="BG804" s="3"/>
      <c r="BH804" s="3"/>
      <c r="BI804" s="3"/>
      <c r="BJ804" s="3"/>
    </row>
    <row r="805" spans="54:62">
      <c r="BB805" s="3"/>
      <c r="BC805" s="3"/>
      <c r="BD805" s="3"/>
      <c r="BE805" s="3"/>
      <c r="BF805" s="3"/>
      <c r="BG805" s="3"/>
      <c r="BH805" s="3"/>
      <c r="BI805" s="3"/>
      <c r="BJ805" s="3"/>
    </row>
    <row r="806" spans="54:62">
      <c r="BB806" s="3"/>
      <c r="BC806" s="3"/>
      <c r="BD806" s="3"/>
      <c r="BE806" s="3"/>
      <c r="BF806" s="3"/>
      <c r="BG806" s="3"/>
      <c r="BH806" s="3"/>
      <c r="BI806" s="3"/>
      <c r="BJ806" s="3"/>
    </row>
    <row r="807" spans="54:62">
      <c r="BB807" s="3"/>
      <c r="BC807" s="3"/>
      <c r="BD807" s="3"/>
      <c r="BE807" s="3"/>
      <c r="BF807" s="3"/>
      <c r="BG807" s="3"/>
      <c r="BH807" s="3"/>
      <c r="BI807" s="3"/>
      <c r="BJ807" s="3"/>
    </row>
    <row r="808" spans="54:62">
      <c r="BB808" s="3"/>
      <c r="BC808" s="3"/>
      <c r="BD808" s="3"/>
      <c r="BE808" s="3"/>
      <c r="BF808" s="3"/>
      <c r="BG808" s="3"/>
      <c r="BH808" s="3"/>
      <c r="BI808" s="3"/>
      <c r="BJ808" s="3"/>
    </row>
    <row r="809" spans="54:62">
      <c r="BB809" s="3"/>
      <c r="BC809" s="3"/>
      <c r="BD809" s="3"/>
      <c r="BE809" s="3"/>
      <c r="BF809" s="3"/>
      <c r="BG809" s="3"/>
      <c r="BH809" s="3"/>
      <c r="BI809" s="3"/>
      <c r="BJ809" s="3"/>
    </row>
    <row r="810" spans="54:62">
      <c r="BB810" s="3"/>
      <c r="BC810" s="3"/>
      <c r="BD810" s="3"/>
      <c r="BE810" s="3"/>
      <c r="BF810" s="3"/>
      <c r="BG810" s="3"/>
      <c r="BH810" s="3"/>
      <c r="BI810" s="3"/>
      <c r="BJ810" s="3"/>
    </row>
    <row r="811" spans="54:62">
      <c r="BB811" s="3"/>
      <c r="BC811" s="3"/>
      <c r="BD811" s="3"/>
      <c r="BE811" s="3"/>
      <c r="BF811" s="3"/>
      <c r="BG811" s="3"/>
      <c r="BH811" s="3"/>
      <c r="BI811" s="3"/>
      <c r="BJ811" s="3"/>
    </row>
    <row r="812" spans="54:62">
      <c r="BB812" s="3"/>
      <c r="BC812" s="3"/>
      <c r="BD812" s="3"/>
      <c r="BE812" s="3"/>
      <c r="BF812" s="3"/>
      <c r="BG812" s="3"/>
      <c r="BH812" s="3"/>
      <c r="BI812" s="3"/>
      <c r="BJ812" s="3"/>
    </row>
    <row r="813" spans="54:62">
      <c r="BB813" s="3"/>
      <c r="BC813" s="3"/>
      <c r="BD813" s="3"/>
      <c r="BE813" s="3"/>
      <c r="BF813" s="3"/>
      <c r="BG813" s="3"/>
      <c r="BH813" s="3"/>
      <c r="BI813" s="3"/>
      <c r="BJ813" s="3"/>
    </row>
    <row r="814" spans="54:62">
      <c r="BB814" s="3"/>
      <c r="BC814" s="3"/>
      <c r="BD814" s="3"/>
      <c r="BE814" s="3"/>
      <c r="BF814" s="3"/>
      <c r="BG814" s="3"/>
      <c r="BH814" s="3"/>
      <c r="BI814" s="3"/>
      <c r="BJ814" s="3"/>
    </row>
    <row r="815" spans="54:62">
      <c r="BB815" s="3"/>
      <c r="BC815" s="3"/>
      <c r="BD815" s="3"/>
      <c r="BE815" s="3"/>
      <c r="BF815" s="3"/>
      <c r="BG815" s="3"/>
      <c r="BH815" s="3"/>
      <c r="BI815" s="3"/>
      <c r="BJ815" s="3"/>
    </row>
    <row r="816" spans="54:62">
      <c r="BB816" s="3"/>
      <c r="BC816" s="3"/>
      <c r="BD816" s="3"/>
      <c r="BE816" s="3"/>
      <c r="BF816" s="3"/>
      <c r="BG816" s="3"/>
      <c r="BH816" s="3"/>
      <c r="BI816" s="3"/>
      <c r="BJ816" s="3"/>
    </row>
    <row r="817" spans="54:62">
      <c r="BB817" s="3"/>
      <c r="BC817" s="3"/>
      <c r="BD817" s="3"/>
      <c r="BE817" s="3"/>
      <c r="BF817" s="3"/>
      <c r="BG817" s="3"/>
      <c r="BH817" s="3"/>
      <c r="BI817" s="3"/>
      <c r="BJ817" s="3"/>
    </row>
    <row r="818" spans="54:62">
      <c r="BB818" s="3"/>
      <c r="BC818" s="3"/>
      <c r="BD818" s="3"/>
      <c r="BE818" s="3"/>
      <c r="BF818" s="3"/>
      <c r="BG818" s="3"/>
      <c r="BH818" s="3"/>
      <c r="BI818" s="3"/>
      <c r="BJ818" s="3"/>
    </row>
    <row r="819" spans="54:62">
      <c r="BB819" s="3"/>
      <c r="BC819" s="3"/>
      <c r="BD819" s="3"/>
      <c r="BE819" s="3"/>
      <c r="BF819" s="3"/>
      <c r="BG819" s="3"/>
      <c r="BH819" s="3"/>
      <c r="BI819" s="3"/>
      <c r="BJ819" s="3"/>
    </row>
    <row r="820" spans="54:62">
      <c r="BB820" s="3"/>
      <c r="BC820" s="3"/>
      <c r="BD820" s="3"/>
      <c r="BE820" s="3"/>
      <c r="BF820" s="3"/>
      <c r="BG820" s="3"/>
      <c r="BH820" s="3"/>
      <c r="BI820" s="3"/>
      <c r="BJ820" s="3"/>
    </row>
    <row r="821" spans="54:62">
      <c r="BB821" s="3"/>
      <c r="BC821" s="3"/>
      <c r="BD821" s="3"/>
      <c r="BE821" s="3"/>
      <c r="BF821" s="3"/>
      <c r="BG821" s="3"/>
      <c r="BH821" s="3"/>
      <c r="BI821" s="3"/>
      <c r="BJ821" s="3"/>
    </row>
    <row r="822" spans="54:62">
      <c r="BB822" s="3"/>
      <c r="BC822" s="3"/>
      <c r="BD822" s="3"/>
      <c r="BE822" s="3"/>
      <c r="BF822" s="3"/>
      <c r="BG822" s="3"/>
      <c r="BH822" s="3"/>
      <c r="BI822" s="3"/>
      <c r="BJ822" s="3"/>
    </row>
    <row r="823" spans="54:62">
      <c r="BB823" s="3"/>
      <c r="BC823" s="3"/>
      <c r="BD823" s="3"/>
      <c r="BE823" s="3"/>
      <c r="BF823" s="3"/>
      <c r="BG823" s="3"/>
      <c r="BH823" s="3"/>
      <c r="BI823" s="3"/>
      <c r="BJ823" s="3"/>
    </row>
    <row r="824" spans="54:62">
      <c r="BB824" s="3"/>
      <c r="BC824" s="3"/>
      <c r="BD824" s="3"/>
      <c r="BE824" s="3"/>
      <c r="BF824" s="3"/>
      <c r="BG824" s="3"/>
      <c r="BH824" s="3"/>
      <c r="BI824" s="3"/>
      <c r="BJ824" s="3"/>
    </row>
    <row r="825" spans="54:62">
      <c r="BB825" s="3"/>
      <c r="BC825" s="3"/>
      <c r="BD825" s="3"/>
      <c r="BE825" s="3"/>
      <c r="BF825" s="3"/>
      <c r="BG825" s="3"/>
      <c r="BH825" s="3"/>
      <c r="BI825" s="3"/>
      <c r="BJ825" s="3"/>
    </row>
    <row r="826" spans="54:62">
      <c r="BB826" s="3"/>
      <c r="BC826" s="3"/>
      <c r="BD826" s="3"/>
      <c r="BE826" s="3"/>
      <c r="BF826" s="3"/>
      <c r="BG826" s="3"/>
      <c r="BH826" s="3"/>
      <c r="BI826" s="3"/>
      <c r="BJ826" s="3"/>
    </row>
    <row r="827" spans="54:62">
      <c r="BB827" s="3"/>
      <c r="BC827" s="3"/>
      <c r="BD827" s="3"/>
      <c r="BE827" s="3"/>
      <c r="BF827" s="3"/>
      <c r="BG827" s="3"/>
      <c r="BH827" s="3"/>
      <c r="BI827" s="3"/>
      <c r="BJ827" s="3"/>
    </row>
    <row r="828" spans="54:62">
      <c r="BB828" s="3"/>
      <c r="BC828" s="3"/>
      <c r="BD828" s="3"/>
      <c r="BE828" s="3"/>
      <c r="BF828" s="3"/>
      <c r="BG828" s="3"/>
      <c r="BH828" s="3"/>
      <c r="BI828" s="3"/>
      <c r="BJ828" s="3"/>
    </row>
    <row r="829" spans="54:62">
      <c r="BB829" s="3"/>
      <c r="BC829" s="3"/>
      <c r="BD829" s="3"/>
      <c r="BE829" s="3"/>
      <c r="BF829" s="3"/>
      <c r="BG829" s="3"/>
      <c r="BH829" s="3"/>
      <c r="BI829" s="3"/>
      <c r="BJ829" s="3"/>
    </row>
    <row r="830" spans="54:62">
      <c r="BB830" s="3"/>
      <c r="BC830" s="3"/>
      <c r="BD830" s="3"/>
      <c r="BE830" s="3"/>
      <c r="BF830" s="3"/>
      <c r="BG830" s="3"/>
      <c r="BH830" s="3"/>
      <c r="BI830" s="3"/>
      <c r="BJ830" s="3"/>
    </row>
    <row r="831" spans="54:62">
      <c r="BB831" s="3"/>
      <c r="BC831" s="3"/>
      <c r="BD831" s="3"/>
      <c r="BE831" s="3"/>
      <c r="BF831" s="3"/>
      <c r="BG831" s="3"/>
      <c r="BH831" s="3"/>
      <c r="BI831" s="3"/>
      <c r="BJ831" s="3"/>
    </row>
    <row r="832" spans="54:62">
      <c r="BB832" s="3"/>
      <c r="BC832" s="3"/>
      <c r="BD832" s="3"/>
      <c r="BE832" s="3"/>
      <c r="BF832" s="3"/>
      <c r="BG832" s="3"/>
      <c r="BH832" s="3"/>
      <c r="BI832" s="3"/>
      <c r="BJ832" s="3"/>
    </row>
    <row r="833" spans="54:62">
      <c r="BB833" s="3"/>
      <c r="BC833" s="3"/>
      <c r="BD833" s="3"/>
      <c r="BE833" s="3"/>
      <c r="BF833" s="3"/>
      <c r="BG833" s="3"/>
      <c r="BH833" s="3"/>
      <c r="BI833" s="3"/>
      <c r="BJ833" s="3"/>
    </row>
    <row r="834" spans="54:62">
      <c r="BB834" s="3"/>
      <c r="BC834" s="3"/>
      <c r="BD834" s="3"/>
      <c r="BE834" s="3"/>
      <c r="BF834" s="3"/>
      <c r="BG834" s="3"/>
      <c r="BH834" s="3"/>
      <c r="BI834" s="3"/>
      <c r="BJ834" s="3"/>
    </row>
    <row r="835" spans="54:62">
      <c r="BB835" s="3"/>
      <c r="BC835" s="3"/>
      <c r="BD835" s="3"/>
      <c r="BE835" s="3"/>
      <c r="BF835" s="3"/>
      <c r="BG835" s="3"/>
      <c r="BH835" s="3"/>
      <c r="BI835" s="3"/>
      <c r="BJ835" s="3"/>
    </row>
    <row r="836" spans="54:62">
      <c r="BB836" s="3"/>
      <c r="BC836" s="3"/>
      <c r="BD836" s="3"/>
      <c r="BE836" s="3"/>
      <c r="BF836" s="3"/>
      <c r="BG836" s="3"/>
      <c r="BH836" s="3"/>
      <c r="BI836" s="3"/>
      <c r="BJ836" s="3"/>
    </row>
    <row r="837" spans="54:62">
      <c r="BB837" s="3"/>
      <c r="BC837" s="3"/>
      <c r="BD837" s="3"/>
      <c r="BE837" s="3"/>
      <c r="BF837" s="3"/>
      <c r="BG837" s="3"/>
      <c r="BH837" s="3"/>
      <c r="BI837" s="3"/>
      <c r="BJ837" s="3"/>
    </row>
    <row r="838" spans="54:62">
      <c r="BB838" s="3"/>
      <c r="BC838" s="3"/>
      <c r="BD838" s="3"/>
      <c r="BE838" s="3"/>
      <c r="BF838" s="3"/>
      <c r="BG838" s="3"/>
      <c r="BH838" s="3"/>
      <c r="BI838" s="3"/>
      <c r="BJ838" s="3"/>
    </row>
    <row r="839" spans="54:62">
      <c r="BB839" s="3"/>
      <c r="BC839" s="3"/>
      <c r="BD839" s="3"/>
      <c r="BE839" s="3"/>
      <c r="BF839" s="3"/>
      <c r="BG839" s="3"/>
      <c r="BH839" s="3"/>
      <c r="BI839" s="3"/>
      <c r="BJ839" s="3"/>
    </row>
    <row r="840" spans="54:62">
      <c r="BB840" s="3"/>
      <c r="BC840" s="3"/>
      <c r="BD840" s="3"/>
      <c r="BE840" s="3"/>
      <c r="BF840" s="3"/>
      <c r="BG840" s="3"/>
      <c r="BH840" s="3"/>
      <c r="BI840" s="3"/>
      <c r="BJ840" s="3"/>
    </row>
    <row r="841" spans="54:62">
      <c r="BB841" s="3"/>
      <c r="BC841" s="3"/>
      <c r="BD841" s="3"/>
      <c r="BE841" s="3"/>
      <c r="BF841" s="3"/>
      <c r="BG841" s="3"/>
      <c r="BH841" s="3"/>
      <c r="BI841" s="3"/>
      <c r="BJ841" s="3"/>
    </row>
    <row r="842" spans="54:62">
      <c r="BB842" s="3"/>
      <c r="BC842" s="3"/>
      <c r="BD842" s="3"/>
      <c r="BE842" s="3"/>
      <c r="BF842" s="3"/>
      <c r="BG842" s="3"/>
      <c r="BH842" s="3"/>
      <c r="BI842" s="3"/>
      <c r="BJ842" s="3"/>
    </row>
    <row r="843" spans="54:62">
      <c r="BB843" s="3"/>
      <c r="BC843" s="3"/>
      <c r="BD843" s="3"/>
      <c r="BE843" s="3"/>
      <c r="BF843" s="3"/>
      <c r="BG843" s="3"/>
      <c r="BH843" s="3"/>
      <c r="BI843" s="3"/>
      <c r="BJ843" s="3"/>
    </row>
    <row r="844" spans="54:62">
      <c r="BB844" s="3"/>
      <c r="BC844" s="3"/>
      <c r="BD844" s="3"/>
      <c r="BE844" s="3"/>
      <c r="BF844" s="3"/>
      <c r="BG844" s="3"/>
      <c r="BH844" s="3"/>
      <c r="BI844" s="3"/>
      <c r="BJ844" s="3"/>
    </row>
    <row r="845" spans="54:62">
      <c r="BB845" s="3"/>
      <c r="BC845" s="3"/>
      <c r="BD845" s="3"/>
      <c r="BE845" s="3"/>
      <c r="BF845" s="3"/>
      <c r="BG845" s="3"/>
      <c r="BH845" s="3"/>
      <c r="BI845" s="3"/>
      <c r="BJ845" s="3"/>
    </row>
    <row r="846" spans="54:62">
      <c r="BB846" s="3"/>
      <c r="BC846" s="3"/>
      <c r="BD846" s="3"/>
      <c r="BE846" s="3"/>
      <c r="BF846" s="3"/>
      <c r="BG846" s="3"/>
      <c r="BH846" s="3"/>
      <c r="BI846" s="3"/>
      <c r="BJ846" s="3"/>
    </row>
    <row r="847" spans="54:62">
      <c r="BB847" s="3"/>
      <c r="BC847" s="3"/>
      <c r="BD847" s="3"/>
      <c r="BE847" s="3"/>
      <c r="BF847" s="3"/>
      <c r="BG847" s="3"/>
      <c r="BH847" s="3"/>
      <c r="BI847" s="3"/>
      <c r="BJ847" s="3"/>
    </row>
    <row r="848" spans="54:62">
      <c r="BB848" s="3"/>
      <c r="BC848" s="3"/>
      <c r="BD848" s="3"/>
      <c r="BE848" s="3"/>
      <c r="BF848" s="3"/>
      <c r="BG848" s="3"/>
      <c r="BH848" s="3"/>
      <c r="BI848" s="3"/>
      <c r="BJ848" s="3"/>
    </row>
    <row r="849" spans="54:62">
      <c r="BB849" s="3"/>
      <c r="BC849" s="3"/>
      <c r="BD849" s="3"/>
      <c r="BE849" s="3"/>
      <c r="BF849" s="3"/>
      <c r="BG849" s="3"/>
      <c r="BH849" s="3"/>
      <c r="BI849" s="3"/>
      <c r="BJ849" s="3"/>
    </row>
    <row r="850" spans="54:62">
      <c r="BB850" s="3"/>
      <c r="BC850" s="3"/>
      <c r="BD850" s="3"/>
      <c r="BE850" s="3"/>
      <c r="BF850" s="3"/>
      <c r="BG850" s="3"/>
      <c r="BH850" s="3"/>
      <c r="BI850" s="3"/>
      <c r="BJ850" s="3"/>
    </row>
    <row r="851" spans="54:62">
      <c r="BB851" s="3"/>
      <c r="BC851" s="3"/>
      <c r="BD851" s="3"/>
      <c r="BE851" s="3"/>
      <c r="BF851" s="3"/>
      <c r="BG851" s="3"/>
      <c r="BH851" s="3"/>
      <c r="BI851" s="3"/>
      <c r="BJ851" s="3"/>
    </row>
    <row r="852" spans="54:62">
      <c r="BB852" s="3"/>
      <c r="BC852" s="3"/>
      <c r="BD852" s="3"/>
      <c r="BE852" s="3"/>
      <c r="BF852" s="3"/>
      <c r="BG852" s="3"/>
      <c r="BH852" s="3"/>
      <c r="BI852" s="3"/>
      <c r="BJ852" s="3"/>
    </row>
    <row r="853" spans="54:62">
      <c r="BB853" s="3"/>
      <c r="BC853" s="3"/>
      <c r="BD853" s="3"/>
      <c r="BE853" s="3"/>
      <c r="BF853" s="3"/>
      <c r="BG853" s="3"/>
      <c r="BH853" s="3"/>
      <c r="BI853" s="3"/>
      <c r="BJ853" s="3"/>
    </row>
    <row r="854" spans="54:62">
      <c r="BB854" s="3"/>
      <c r="BC854" s="3"/>
      <c r="BD854" s="3"/>
      <c r="BE854" s="3"/>
      <c r="BF854" s="3"/>
      <c r="BG854" s="3"/>
      <c r="BH854" s="3"/>
      <c r="BI854" s="3"/>
      <c r="BJ854" s="3"/>
    </row>
    <row r="855" spans="54:62">
      <c r="BB855" s="3"/>
      <c r="BC855" s="3"/>
      <c r="BD855" s="3"/>
      <c r="BE855" s="3"/>
      <c r="BF855" s="3"/>
      <c r="BG855" s="3"/>
      <c r="BH855" s="3"/>
      <c r="BI855" s="3"/>
      <c r="BJ855" s="3"/>
    </row>
    <row r="856" spans="54:62">
      <c r="BB856" s="3"/>
      <c r="BC856" s="3"/>
      <c r="BD856" s="3"/>
      <c r="BE856" s="3"/>
      <c r="BF856" s="3"/>
      <c r="BG856" s="3"/>
      <c r="BH856" s="3"/>
      <c r="BI856" s="3"/>
      <c r="BJ856" s="3"/>
    </row>
    <row r="857" spans="54:62">
      <c r="BB857" s="3"/>
      <c r="BC857" s="3"/>
      <c r="BD857" s="3"/>
      <c r="BE857" s="3"/>
      <c r="BF857" s="3"/>
      <c r="BG857" s="3"/>
      <c r="BH857" s="3"/>
      <c r="BI857" s="3"/>
      <c r="BJ857" s="3"/>
    </row>
    <row r="858" spans="54:62">
      <c r="BB858" s="3"/>
      <c r="BC858" s="3"/>
      <c r="BD858" s="3"/>
      <c r="BE858" s="3"/>
      <c r="BF858" s="3"/>
      <c r="BG858" s="3"/>
      <c r="BH858" s="3"/>
      <c r="BI858" s="3"/>
      <c r="BJ858" s="3"/>
    </row>
    <row r="859" spans="54:62">
      <c r="BB859" s="3"/>
      <c r="BC859" s="3"/>
      <c r="BD859" s="3"/>
      <c r="BE859" s="3"/>
      <c r="BF859" s="3"/>
      <c r="BG859" s="3"/>
      <c r="BH859" s="3"/>
      <c r="BI859" s="3"/>
      <c r="BJ859" s="3"/>
    </row>
    <row r="860" spans="54:62">
      <c r="BB860" s="3"/>
      <c r="BC860" s="3"/>
      <c r="BD860" s="3"/>
      <c r="BE860" s="3"/>
      <c r="BF860" s="3"/>
      <c r="BG860" s="3"/>
      <c r="BH860" s="3"/>
      <c r="BI860" s="3"/>
      <c r="BJ860" s="3"/>
    </row>
    <row r="861" spans="54:62">
      <c r="BB861" s="3"/>
      <c r="BC861" s="3"/>
      <c r="BD861" s="3"/>
      <c r="BE861" s="3"/>
      <c r="BF861" s="3"/>
      <c r="BG861" s="3"/>
      <c r="BH861" s="3"/>
      <c r="BI861" s="3"/>
      <c r="BJ861" s="3"/>
    </row>
    <row r="862" spans="54:62">
      <c r="BB862" s="3"/>
      <c r="BC862" s="3"/>
      <c r="BD862" s="3"/>
      <c r="BE862" s="3"/>
      <c r="BF862" s="3"/>
      <c r="BG862" s="3"/>
      <c r="BH862" s="3"/>
      <c r="BI862" s="3"/>
      <c r="BJ862" s="3"/>
    </row>
    <row r="863" spans="54:62">
      <c r="BB863" s="3"/>
      <c r="BC863" s="3"/>
      <c r="BD863" s="3"/>
      <c r="BE863" s="3"/>
      <c r="BF863" s="3"/>
      <c r="BG863" s="3"/>
      <c r="BH863" s="3"/>
      <c r="BI863" s="3"/>
      <c r="BJ863" s="3"/>
    </row>
    <row r="864" spans="54:62">
      <c r="BB864" s="3"/>
      <c r="BC864" s="3"/>
      <c r="BD864" s="3"/>
      <c r="BE864" s="3"/>
      <c r="BF864" s="3"/>
      <c r="BG864" s="3"/>
      <c r="BH864" s="3"/>
      <c r="BI864" s="3"/>
      <c r="BJ864" s="3"/>
    </row>
    <row r="865" spans="54:62">
      <c r="BB865" s="3"/>
      <c r="BC865" s="3"/>
      <c r="BD865" s="3"/>
      <c r="BE865" s="3"/>
      <c r="BF865" s="3"/>
      <c r="BG865" s="3"/>
      <c r="BH865" s="3"/>
      <c r="BI865" s="3"/>
      <c r="BJ865" s="3"/>
    </row>
    <row r="866" spans="54:62">
      <c r="BB866" s="3"/>
      <c r="BC866" s="3"/>
      <c r="BD866" s="3"/>
      <c r="BE866" s="3"/>
      <c r="BF866" s="3"/>
      <c r="BG866" s="3"/>
      <c r="BH866" s="3"/>
      <c r="BI866" s="3"/>
      <c r="BJ866" s="3"/>
    </row>
    <row r="867" spans="54:62">
      <c r="BB867" s="3"/>
      <c r="BC867" s="3"/>
      <c r="BD867" s="3"/>
      <c r="BE867" s="3"/>
      <c r="BF867" s="3"/>
      <c r="BG867" s="3"/>
      <c r="BH867" s="3"/>
      <c r="BI867" s="3"/>
      <c r="BJ867" s="3"/>
    </row>
    <row r="868" spans="54:62">
      <c r="BB868" s="3"/>
      <c r="BC868" s="3"/>
      <c r="BD868" s="3"/>
      <c r="BE868" s="3"/>
      <c r="BF868" s="3"/>
      <c r="BG868" s="3"/>
      <c r="BH868" s="3"/>
      <c r="BI868" s="3"/>
      <c r="BJ868" s="3"/>
    </row>
    <row r="869" spans="54:62">
      <c r="BB869" s="3"/>
      <c r="BC869" s="3"/>
      <c r="BD869" s="3"/>
      <c r="BE869" s="3"/>
      <c r="BF869" s="3"/>
      <c r="BG869" s="3"/>
      <c r="BH869" s="3"/>
      <c r="BI869" s="3"/>
      <c r="BJ869" s="3"/>
    </row>
    <row r="870" spans="54:62">
      <c r="BB870" s="3"/>
      <c r="BC870" s="3"/>
      <c r="BD870" s="3"/>
      <c r="BE870" s="3"/>
      <c r="BF870" s="3"/>
      <c r="BG870" s="3"/>
      <c r="BH870" s="3"/>
      <c r="BI870" s="3"/>
      <c r="BJ870" s="3"/>
    </row>
    <row r="871" spans="54:62">
      <c r="BB871" s="3"/>
      <c r="BC871" s="3"/>
      <c r="BD871" s="3"/>
      <c r="BE871" s="3"/>
      <c r="BF871" s="3"/>
      <c r="BG871" s="3"/>
      <c r="BH871" s="3"/>
      <c r="BI871" s="3"/>
      <c r="BJ871" s="3"/>
    </row>
    <row r="872" spans="54:62">
      <c r="BB872" s="3"/>
      <c r="BC872" s="3"/>
      <c r="BD872" s="3"/>
      <c r="BE872" s="3"/>
      <c r="BF872" s="3"/>
      <c r="BG872" s="3"/>
      <c r="BH872" s="3"/>
      <c r="BI872" s="3"/>
      <c r="BJ872" s="3"/>
    </row>
    <row r="873" spans="54:62">
      <c r="BB873" s="3"/>
      <c r="BC873" s="3"/>
      <c r="BD873" s="3"/>
      <c r="BE873" s="3"/>
      <c r="BF873" s="3"/>
      <c r="BG873" s="3"/>
      <c r="BH873" s="3"/>
      <c r="BI873" s="3"/>
      <c r="BJ873" s="3"/>
    </row>
    <row r="874" spans="54:62">
      <c r="BB874" s="3"/>
      <c r="BC874" s="3"/>
      <c r="BD874" s="3"/>
      <c r="BE874" s="3"/>
      <c r="BF874" s="3"/>
      <c r="BG874" s="3"/>
      <c r="BH874" s="3"/>
      <c r="BI874" s="3"/>
      <c r="BJ874" s="3"/>
    </row>
    <row r="875" spans="54:62">
      <c r="BB875" s="3"/>
      <c r="BC875" s="3"/>
      <c r="BD875" s="3"/>
      <c r="BE875" s="3"/>
      <c r="BF875" s="3"/>
      <c r="BG875" s="3"/>
      <c r="BH875" s="3"/>
      <c r="BI875" s="3"/>
      <c r="BJ875" s="3"/>
    </row>
    <row r="876" spans="54:62">
      <c r="BB876" s="3"/>
      <c r="BC876" s="3"/>
      <c r="BD876" s="3"/>
      <c r="BE876" s="3"/>
      <c r="BF876" s="3"/>
      <c r="BG876" s="3"/>
      <c r="BH876" s="3"/>
      <c r="BI876" s="3"/>
      <c r="BJ876" s="3"/>
    </row>
    <row r="877" spans="54:62">
      <c r="BB877" s="3"/>
      <c r="BC877" s="3"/>
      <c r="BD877" s="3"/>
      <c r="BE877" s="3"/>
      <c r="BF877" s="3"/>
      <c r="BG877" s="3"/>
      <c r="BH877" s="3"/>
      <c r="BI877" s="3"/>
      <c r="BJ877" s="3"/>
    </row>
    <row r="878" spans="54:62">
      <c r="BB878" s="3"/>
      <c r="BC878" s="3"/>
      <c r="BD878" s="3"/>
      <c r="BE878" s="3"/>
      <c r="BF878" s="3"/>
      <c r="BG878" s="3"/>
      <c r="BH878" s="3"/>
      <c r="BI878" s="3"/>
      <c r="BJ878" s="3"/>
    </row>
    <row r="879" spans="54:62">
      <c r="BB879" s="3"/>
      <c r="BC879" s="3"/>
      <c r="BD879" s="3"/>
      <c r="BE879" s="3"/>
      <c r="BF879" s="3"/>
      <c r="BG879" s="3"/>
      <c r="BH879" s="3"/>
      <c r="BI879" s="3"/>
      <c r="BJ879" s="3"/>
    </row>
    <row r="880" spans="54:62">
      <c r="BB880" s="3"/>
      <c r="BC880" s="3"/>
      <c r="BD880" s="3"/>
      <c r="BE880" s="3"/>
      <c r="BF880" s="3"/>
      <c r="BG880" s="3"/>
      <c r="BH880" s="3"/>
      <c r="BI880" s="3"/>
      <c r="BJ880" s="3"/>
    </row>
    <row r="881" spans="54:62">
      <c r="BB881" s="3"/>
      <c r="BC881" s="3"/>
      <c r="BD881" s="3"/>
      <c r="BE881" s="3"/>
      <c r="BF881" s="3"/>
      <c r="BG881" s="3"/>
      <c r="BH881" s="3"/>
      <c r="BI881" s="3"/>
      <c r="BJ881" s="3"/>
    </row>
    <row r="882" spans="54:62">
      <c r="BB882" s="3"/>
      <c r="BC882" s="3"/>
      <c r="BD882" s="3"/>
      <c r="BE882" s="3"/>
      <c r="BF882" s="3"/>
      <c r="BG882" s="3"/>
      <c r="BH882" s="3"/>
      <c r="BI882" s="3"/>
      <c r="BJ882" s="3"/>
    </row>
    <row r="883" spans="54:62">
      <c r="BB883" s="3"/>
      <c r="BC883" s="3"/>
      <c r="BD883" s="3"/>
      <c r="BE883" s="3"/>
      <c r="BF883" s="3"/>
      <c r="BG883" s="3"/>
      <c r="BH883" s="3"/>
      <c r="BI883" s="3"/>
      <c r="BJ883" s="3"/>
    </row>
    <row r="884" spans="54:62">
      <c r="BB884" s="3"/>
      <c r="BC884" s="3"/>
      <c r="BD884" s="3"/>
      <c r="BE884" s="3"/>
      <c r="BF884" s="3"/>
      <c r="BG884" s="3"/>
      <c r="BH884" s="3"/>
      <c r="BI884" s="3"/>
      <c r="BJ884" s="3"/>
    </row>
    <row r="885" spans="54:62">
      <c r="BB885" s="3"/>
      <c r="BC885" s="3"/>
      <c r="BD885" s="3"/>
      <c r="BE885" s="3"/>
      <c r="BF885" s="3"/>
      <c r="BG885" s="3"/>
      <c r="BH885" s="3"/>
      <c r="BI885" s="3"/>
      <c r="BJ885" s="3"/>
    </row>
    <row r="886" spans="54:62">
      <c r="BB886" s="3"/>
      <c r="BC886" s="3"/>
      <c r="BD886" s="3"/>
      <c r="BE886" s="3"/>
      <c r="BF886" s="3"/>
      <c r="BG886" s="3"/>
      <c r="BH886" s="3"/>
      <c r="BI886" s="3"/>
      <c r="BJ886" s="3"/>
    </row>
    <row r="887" spans="54:62">
      <c r="BB887" s="3"/>
      <c r="BC887" s="3"/>
      <c r="BD887" s="3"/>
      <c r="BE887" s="3"/>
      <c r="BF887" s="3"/>
      <c r="BG887" s="3"/>
      <c r="BH887" s="3"/>
      <c r="BI887" s="3"/>
      <c r="BJ887" s="3"/>
    </row>
    <row r="888" spans="54:62">
      <c r="BB888" s="3"/>
      <c r="BC888" s="3"/>
      <c r="BD888" s="3"/>
      <c r="BE888" s="3"/>
      <c r="BF888" s="3"/>
      <c r="BG888" s="3"/>
      <c r="BH888" s="3"/>
      <c r="BI888" s="3"/>
      <c r="BJ888" s="3"/>
    </row>
    <row r="889" spans="54:62">
      <c r="BB889" s="3"/>
      <c r="BC889" s="3"/>
      <c r="BD889" s="3"/>
      <c r="BE889" s="3"/>
      <c r="BF889" s="3"/>
      <c r="BG889" s="3"/>
      <c r="BH889" s="3"/>
      <c r="BI889" s="3"/>
      <c r="BJ889" s="3"/>
    </row>
    <row r="890" spans="54:62">
      <c r="BB890" s="3"/>
      <c r="BC890" s="3"/>
      <c r="BD890" s="3"/>
      <c r="BE890" s="3"/>
      <c r="BF890" s="3"/>
      <c r="BG890" s="3"/>
      <c r="BH890" s="3"/>
      <c r="BI890" s="3"/>
      <c r="BJ890" s="3"/>
    </row>
    <row r="891" spans="54:62">
      <c r="BB891" s="3"/>
      <c r="BC891" s="3"/>
      <c r="BD891" s="3"/>
      <c r="BE891" s="3"/>
      <c r="BF891" s="3"/>
      <c r="BG891" s="3"/>
      <c r="BH891" s="3"/>
      <c r="BI891" s="3"/>
      <c r="BJ891" s="3"/>
    </row>
    <row r="892" spans="54:62">
      <c r="BB892" s="3"/>
      <c r="BC892" s="3"/>
      <c r="BD892" s="3"/>
      <c r="BE892" s="3"/>
      <c r="BF892" s="3"/>
      <c r="BG892" s="3"/>
      <c r="BH892" s="3"/>
      <c r="BI892" s="3"/>
      <c r="BJ892" s="3"/>
    </row>
    <row r="893" spans="54:62">
      <c r="BB893" s="3"/>
      <c r="BC893" s="3"/>
      <c r="BD893" s="3"/>
      <c r="BE893" s="3"/>
      <c r="BF893" s="3"/>
      <c r="BG893" s="3"/>
      <c r="BH893" s="3"/>
      <c r="BI893" s="3"/>
      <c r="BJ893" s="3"/>
    </row>
    <row r="894" spans="54:62">
      <c r="BB894" s="3"/>
      <c r="BC894" s="3"/>
      <c r="BD894" s="3"/>
      <c r="BE894" s="3"/>
      <c r="BF894" s="3"/>
      <c r="BG894" s="3"/>
      <c r="BH894" s="3"/>
      <c r="BI894" s="3"/>
      <c r="BJ894" s="3"/>
    </row>
    <row r="895" spans="54:62">
      <c r="BB895" s="3"/>
      <c r="BC895" s="3"/>
      <c r="BD895" s="3"/>
      <c r="BE895" s="3"/>
      <c r="BF895" s="3"/>
      <c r="BG895" s="3"/>
      <c r="BH895" s="3"/>
      <c r="BI895" s="3"/>
      <c r="BJ895" s="3"/>
    </row>
    <row r="896" spans="54:62">
      <c r="BB896" s="3"/>
      <c r="BC896" s="3"/>
      <c r="BD896" s="3"/>
      <c r="BE896" s="3"/>
      <c r="BF896" s="3"/>
      <c r="BG896" s="3"/>
      <c r="BH896" s="3"/>
      <c r="BI896" s="3"/>
      <c r="BJ896" s="3"/>
    </row>
    <row r="897" spans="54:62">
      <c r="BB897" s="3"/>
      <c r="BC897" s="3"/>
      <c r="BD897" s="3"/>
      <c r="BE897" s="3"/>
      <c r="BF897" s="3"/>
      <c r="BG897" s="3"/>
      <c r="BH897" s="3"/>
      <c r="BI897" s="3"/>
      <c r="BJ897" s="3"/>
    </row>
    <row r="898" spans="54:62">
      <c r="BB898" s="3"/>
      <c r="BC898" s="3"/>
      <c r="BD898" s="3"/>
      <c r="BE898" s="3"/>
      <c r="BF898" s="3"/>
      <c r="BG898" s="3"/>
      <c r="BH898" s="3"/>
      <c r="BI898" s="3"/>
      <c r="BJ898" s="3"/>
    </row>
    <row r="899" spans="54:62">
      <c r="BB899" s="3"/>
      <c r="BC899" s="3"/>
      <c r="BD899" s="3"/>
      <c r="BE899" s="3"/>
      <c r="BF899" s="3"/>
      <c r="BG899" s="3"/>
      <c r="BH899" s="3"/>
      <c r="BI899" s="3"/>
      <c r="BJ899" s="3"/>
    </row>
    <row r="900" spans="54:62">
      <c r="BB900" s="3"/>
      <c r="BC900" s="3"/>
      <c r="BD900" s="3"/>
      <c r="BE900" s="3"/>
      <c r="BF900" s="3"/>
      <c r="BG900" s="3"/>
      <c r="BH900" s="3"/>
      <c r="BI900" s="3"/>
      <c r="BJ900" s="3"/>
    </row>
    <row r="901" spans="54:62">
      <c r="BB901" s="3"/>
      <c r="BC901" s="3"/>
      <c r="BD901" s="3"/>
      <c r="BE901" s="3"/>
      <c r="BF901" s="3"/>
      <c r="BG901" s="3"/>
      <c r="BH901" s="3"/>
      <c r="BI901" s="3"/>
      <c r="BJ901" s="3"/>
    </row>
    <row r="902" spans="54:62">
      <c r="BB902" s="3"/>
      <c r="BC902" s="3"/>
      <c r="BD902" s="3"/>
      <c r="BE902" s="3"/>
      <c r="BF902" s="3"/>
      <c r="BG902" s="3"/>
      <c r="BH902" s="3"/>
      <c r="BI902" s="3"/>
      <c r="BJ902" s="3"/>
    </row>
    <row r="903" spans="54:62">
      <c r="BB903" s="3"/>
      <c r="BC903" s="3"/>
      <c r="BD903" s="3"/>
      <c r="BE903" s="3"/>
      <c r="BF903" s="3"/>
      <c r="BG903" s="3"/>
      <c r="BH903" s="3"/>
      <c r="BI903" s="3"/>
      <c r="BJ903" s="3"/>
    </row>
    <row r="904" spans="54:62">
      <c r="BB904" s="3"/>
      <c r="BC904" s="3"/>
      <c r="BD904" s="3"/>
      <c r="BE904" s="3"/>
      <c r="BF904" s="3"/>
      <c r="BG904" s="3"/>
      <c r="BH904" s="3"/>
      <c r="BI904" s="3"/>
      <c r="BJ904" s="3"/>
    </row>
    <row r="905" spans="54:62">
      <c r="BB905" s="3"/>
      <c r="BC905" s="3"/>
      <c r="BD905" s="3"/>
      <c r="BE905" s="3"/>
      <c r="BF905" s="3"/>
      <c r="BG905" s="3"/>
      <c r="BH905" s="3"/>
      <c r="BI905" s="3"/>
      <c r="BJ905" s="3"/>
    </row>
    <row r="906" spans="54:62">
      <c r="BB906" s="3"/>
      <c r="BC906" s="3"/>
      <c r="BD906" s="3"/>
      <c r="BE906" s="3"/>
      <c r="BF906" s="3"/>
      <c r="BG906" s="3"/>
      <c r="BH906" s="3"/>
      <c r="BI906" s="3"/>
      <c r="BJ906" s="3"/>
    </row>
    <row r="907" spans="54:62">
      <c r="BB907" s="3"/>
      <c r="BC907" s="3"/>
      <c r="BD907" s="3"/>
      <c r="BE907" s="3"/>
      <c r="BF907" s="3"/>
      <c r="BG907" s="3"/>
      <c r="BH907" s="3"/>
      <c r="BI907" s="3"/>
      <c r="BJ907" s="3"/>
    </row>
    <row r="908" spans="54:62">
      <c r="BB908" s="3"/>
      <c r="BC908" s="3"/>
      <c r="BD908" s="3"/>
      <c r="BE908" s="3"/>
      <c r="BF908" s="3"/>
      <c r="BG908" s="3"/>
      <c r="BH908" s="3"/>
      <c r="BI908" s="3"/>
      <c r="BJ908" s="3"/>
    </row>
    <row r="909" spans="54:62">
      <c r="BB909" s="3"/>
      <c r="BC909" s="3"/>
      <c r="BD909" s="3"/>
      <c r="BE909" s="3"/>
      <c r="BF909" s="3"/>
      <c r="BG909" s="3"/>
      <c r="BH909" s="3"/>
      <c r="BI909" s="3"/>
      <c r="BJ909" s="3"/>
    </row>
    <row r="910" spans="54:62">
      <c r="BB910" s="3"/>
      <c r="BC910" s="3"/>
      <c r="BD910" s="3"/>
      <c r="BE910" s="3"/>
      <c r="BF910" s="3"/>
      <c r="BG910" s="3"/>
      <c r="BH910" s="3"/>
      <c r="BI910" s="3"/>
      <c r="BJ910" s="3"/>
    </row>
    <row r="911" spans="54:62">
      <c r="BB911" s="3"/>
      <c r="BC911" s="3"/>
      <c r="BD911" s="3"/>
      <c r="BE911" s="3"/>
      <c r="BF911" s="3"/>
      <c r="BG911" s="3"/>
      <c r="BH911" s="3"/>
      <c r="BI911" s="3"/>
      <c r="BJ911" s="3"/>
    </row>
    <row r="912" spans="54:62">
      <c r="BB912" s="3"/>
      <c r="BC912" s="3"/>
      <c r="BD912" s="3"/>
      <c r="BE912" s="3"/>
      <c r="BF912" s="3"/>
      <c r="BG912" s="3"/>
      <c r="BH912" s="3"/>
      <c r="BI912" s="3"/>
      <c r="BJ912" s="3"/>
    </row>
    <row r="913" spans="54:62">
      <c r="BB913" s="3"/>
      <c r="BC913" s="3"/>
      <c r="BD913" s="3"/>
      <c r="BE913" s="3"/>
      <c r="BF913" s="3"/>
      <c r="BG913" s="3"/>
      <c r="BH913" s="3"/>
      <c r="BI913" s="3"/>
      <c r="BJ913" s="3"/>
    </row>
    <row r="914" spans="54:62">
      <c r="BB914" s="3"/>
      <c r="BC914" s="3"/>
      <c r="BD914" s="3"/>
      <c r="BE914" s="3"/>
      <c r="BF914" s="3"/>
      <c r="BG914" s="3"/>
      <c r="BH914" s="3"/>
      <c r="BI914" s="3"/>
      <c r="BJ914" s="3"/>
    </row>
    <row r="915" spans="54:62">
      <c r="BB915" s="3"/>
      <c r="BC915" s="3"/>
      <c r="BD915" s="3"/>
      <c r="BE915" s="3"/>
      <c r="BF915" s="3"/>
      <c r="BG915" s="3"/>
      <c r="BH915" s="3"/>
      <c r="BI915" s="3"/>
      <c r="BJ915" s="3"/>
    </row>
    <row r="916" spans="54:62">
      <c r="BB916" s="3"/>
      <c r="BC916" s="3"/>
      <c r="BD916" s="3"/>
      <c r="BE916" s="3"/>
      <c r="BF916" s="3"/>
      <c r="BG916" s="3"/>
      <c r="BH916" s="3"/>
      <c r="BI916" s="3"/>
      <c r="BJ916" s="3"/>
    </row>
    <row r="917" spans="54:62">
      <c r="BB917" s="3"/>
      <c r="BC917" s="3"/>
      <c r="BD917" s="3"/>
      <c r="BE917" s="3"/>
      <c r="BF917" s="3"/>
      <c r="BG917" s="3"/>
      <c r="BH917" s="3"/>
      <c r="BI917" s="3"/>
      <c r="BJ917" s="3"/>
    </row>
    <row r="918" spans="54:62">
      <c r="BB918" s="3"/>
      <c r="BC918" s="3"/>
      <c r="BD918" s="3"/>
      <c r="BE918" s="3"/>
      <c r="BF918" s="3"/>
      <c r="BG918" s="3"/>
      <c r="BH918" s="3"/>
      <c r="BI918" s="3"/>
      <c r="BJ918" s="3"/>
    </row>
    <row r="919" spans="54:62">
      <c r="BB919" s="3"/>
      <c r="BC919" s="3"/>
      <c r="BD919" s="3"/>
      <c r="BE919" s="3"/>
      <c r="BF919" s="3"/>
      <c r="BG919" s="3"/>
      <c r="BH919" s="3"/>
      <c r="BI919" s="3"/>
      <c r="BJ919" s="3"/>
    </row>
    <row r="920" spans="54:62">
      <c r="BB920" s="3"/>
      <c r="BC920" s="3"/>
      <c r="BD920" s="3"/>
      <c r="BE920" s="3"/>
      <c r="BF920" s="3"/>
      <c r="BG920" s="3"/>
      <c r="BH920" s="3"/>
      <c r="BI920" s="3"/>
      <c r="BJ920" s="3"/>
    </row>
    <row r="921" spans="54:62">
      <c r="BB921" s="3"/>
      <c r="BC921" s="3"/>
      <c r="BD921" s="3"/>
      <c r="BE921" s="3"/>
      <c r="BF921" s="3"/>
      <c r="BG921" s="3"/>
      <c r="BH921" s="3"/>
      <c r="BI921" s="3"/>
      <c r="BJ921" s="3"/>
    </row>
    <row r="922" spans="54:62">
      <c r="BB922" s="3"/>
      <c r="BC922" s="3"/>
      <c r="BD922" s="3"/>
      <c r="BE922" s="3"/>
      <c r="BF922" s="3"/>
      <c r="BG922" s="3"/>
      <c r="BH922" s="3"/>
      <c r="BI922" s="3"/>
      <c r="BJ922" s="3"/>
    </row>
    <row r="923" spans="54:62">
      <c r="BB923" s="3"/>
      <c r="BC923" s="3"/>
      <c r="BD923" s="3"/>
      <c r="BE923" s="3"/>
      <c r="BF923" s="3"/>
      <c r="BG923" s="3"/>
      <c r="BH923" s="3"/>
      <c r="BI923" s="3"/>
      <c r="BJ923" s="3"/>
    </row>
    <row r="924" spans="54:62">
      <c r="BB924" s="3"/>
      <c r="BC924" s="3"/>
      <c r="BD924" s="3"/>
      <c r="BE924" s="3"/>
      <c r="BF924" s="3"/>
      <c r="BG924" s="3"/>
      <c r="BH924" s="3"/>
      <c r="BI924" s="3"/>
      <c r="BJ924" s="3"/>
    </row>
    <row r="925" spans="54:62">
      <c r="BB925" s="3"/>
      <c r="BC925" s="3"/>
      <c r="BD925" s="3"/>
      <c r="BE925" s="3"/>
      <c r="BF925" s="3"/>
      <c r="BG925" s="3"/>
      <c r="BH925" s="3"/>
      <c r="BI925" s="3"/>
      <c r="BJ925" s="3"/>
    </row>
    <row r="926" spans="54:62">
      <c r="BB926" s="3"/>
      <c r="BC926" s="3"/>
      <c r="BD926" s="3"/>
      <c r="BE926" s="3"/>
      <c r="BF926" s="3"/>
      <c r="BG926" s="3"/>
      <c r="BH926" s="3"/>
      <c r="BI926" s="3"/>
      <c r="BJ926" s="3"/>
    </row>
    <row r="927" spans="54:62">
      <c r="BB927" s="3"/>
      <c r="BC927" s="3"/>
      <c r="BD927" s="3"/>
      <c r="BE927" s="3"/>
      <c r="BF927" s="3"/>
      <c r="BG927" s="3"/>
      <c r="BH927" s="3"/>
      <c r="BI927" s="3"/>
      <c r="BJ927" s="3"/>
    </row>
    <row r="928" spans="54:62">
      <c r="BB928" s="3"/>
      <c r="BC928" s="3"/>
      <c r="BD928" s="3"/>
      <c r="BE928" s="3"/>
      <c r="BF928" s="3"/>
      <c r="BG928" s="3"/>
      <c r="BH928" s="3"/>
      <c r="BI928" s="3"/>
      <c r="BJ928" s="3"/>
    </row>
    <row r="929" spans="54:62">
      <c r="BB929" s="3"/>
      <c r="BC929" s="3"/>
      <c r="BD929" s="3"/>
      <c r="BE929" s="3"/>
      <c r="BF929" s="3"/>
      <c r="BG929" s="3"/>
      <c r="BH929" s="3"/>
      <c r="BI929" s="3"/>
      <c r="BJ929" s="3"/>
    </row>
    <row r="930" spans="54:62">
      <c r="BB930" s="3"/>
      <c r="BC930" s="3"/>
      <c r="BD930" s="3"/>
      <c r="BE930" s="3"/>
      <c r="BF930" s="3"/>
      <c r="BG930" s="3"/>
      <c r="BH930" s="3"/>
      <c r="BI930" s="3"/>
      <c r="BJ930" s="3"/>
    </row>
    <row r="931" spans="54:62">
      <c r="BB931" s="3"/>
      <c r="BC931" s="3"/>
      <c r="BD931" s="3"/>
      <c r="BE931" s="3"/>
      <c r="BF931" s="3"/>
      <c r="BG931" s="3"/>
      <c r="BH931" s="3"/>
      <c r="BI931" s="3"/>
      <c r="BJ931" s="3"/>
    </row>
    <row r="932" spans="54:62">
      <c r="BB932" s="3"/>
      <c r="BC932" s="3"/>
      <c r="BD932" s="3"/>
      <c r="BE932" s="3"/>
      <c r="BF932" s="3"/>
      <c r="BG932" s="3"/>
      <c r="BH932" s="3"/>
      <c r="BI932" s="3"/>
      <c r="BJ932" s="3"/>
    </row>
    <row r="933" spans="54:62">
      <c r="BB933" s="3"/>
      <c r="BC933" s="3"/>
      <c r="BD933" s="3"/>
      <c r="BE933" s="3"/>
      <c r="BF933" s="3"/>
      <c r="BG933" s="3"/>
      <c r="BH933" s="3"/>
      <c r="BI933" s="3"/>
      <c r="BJ933" s="3"/>
    </row>
    <row r="934" spans="54:62">
      <c r="BB934" s="3"/>
      <c r="BC934" s="3"/>
      <c r="BD934" s="3"/>
      <c r="BE934" s="3"/>
      <c r="BF934" s="3"/>
      <c r="BG934" s="3"/>
      <c r="BH934" s="3"/>
      <c r="BI934" s="3"/>
      <c r="BJ934" s="3"/>
    </row>
    <row r="935" spans="54:62">
      <c r="BB935" s="3"/>
      <c r="BC935" s="3"/>
      <c r="BD935" s="3"/>
      <c r="BE935" s="3"/>
      <c r="BF935" s="3"/>
      <c r="BG935" s="3"/>
      <c r="BH935" s="3"/>
      <c r="BI935" s="3"/>
      <c r="BJ935" s="3"/>
    </row>
    <row r="936" spans="54:62">
      <c r="BB936" s="3"/>
      <c r="BC936" s="3"/>
      <c r="BD936" s="3"/>
      <c r="BE936" s="3"/>
      <c r="BF936" s="3"/>
      <c r="BG936" s="3"/>
      <c r="BH936" s="3"/>
      <c r="BI936" s="3"/>
      <c r="BJ936" s="3"/>
    </row>
    <row r="937" spans="54:62">
      <c r="BB937" s="3"/>
      <c r="BC937" s="3"/>
      <c r="BD937" s="3"/>
      <c r="BE937" s="3"/>
      <c r="BF937" s="3"/>
      <c r="BG937" s="3"/>
      <c r="BH937" s="3"/>
      <c r="BI937" s="3"/>
      <c r="BJ937" s="3"/>
    </row>
    <row r="938" spans="54:62">
      <c r="BB938" s="3"/>
      <c r="BC938" s="3"/>
      <c r="BD938" s="3"/>
      <c r="BE938" s="3"/>
      <c r="BF938" s="3"/>
      <c r="BG938" s="3"/>
      <c r="BH938" s="3"/>
      <c r="BI938" s="3"/>
      <c r="BJ938" s="3"/>
    </row>
    <row r="939" spans="54:62">
      <c r="BB939" s="3"/>
      <c r="BC939" s="3"/>
      <c r="BD939" s="3"/>
      <c r="BE939" s="3"/>
      <c r="BF939" s="3"/>
      <c r="BG939" s="3"/>
      <c r="BH939" s="3"/>
      <c r="BI939" s="3"/>
      <c r="BJ939" s="3"/>
    </row>
    <row r="940" spans="54:62">
      <c r="BB940" s="3"/>
      <c r="BC940" s="3"/>
      <c r="BD940" s="3"/>
      <c r="BE940" s="3"/>
      <c r="BF940" s="3"/>
      <c r="BG940" s="3"/>
      <c r="BH940" s="3"/>
      <c r="BI940" s="3"/>
      <c r="BJ940" s="3"/>
    </row>
    <row r="941" spans="54:62">
      <c r="BB941" s="3"/>
      <c r="BC941" s="3"/>
      <c r="BD941" s="3"/>
      <c r="BE941" s="3"/>
      <c r="BF941" s="3"/>
      <c r="BG941" s="3"/>
      <c r="BH941" s="3"/>
      <c r="BI941" s="3"/>
      <c r="BJ941" s="3"/>
    </row>
    <row r="942" spans="54:62">
      <c r="BB942" s="3"/>
      <c r="BC942" s="3"/>
      <c r="BD942" s="3"/>
      <c r="BE942" s="3"/>
      <c r="BF942" s="3"/>
      <c r="BG942" s="3"/>
      <c r="BH942" s="3"/>
      <c r="BI942" s="3"/>
      <c r="BJ942" s="3"/>
    </row>
    <row r="943" spans="54:62">
      <c r="BB943" s="3"/>
      <c r="BC943" s="3"/>
      <c r="BD943" s="3"/>
      <c r="BE943" s="3"/>
      <c r="BF943" s="3"/>
      <c r="BG943" s="3"/>
      <c r="BH943" s="3"/>
      <c r="BI943" s="3"/>
      <c r="BJ943" s="3"/>
    </row>
    <row r="944" spans="54:62">
      <c r="BB944" s="3"/>
      <c r="BC944" s="3"/>
      <c r="BD944" s="3"/>
      <c r="BE944" s="3"/>
      <c r="BF944" s="3"/>
      <c r="BG944" s="3"/>
      <c r="BH944" s="3"/>
      <c r="BI944" s="3"/>
      <c r="BJ944" s="3"/>
    </row>
    <row r="945" spans="54:62">
      <c r="BB945" s="3"/>
      <c r="BC945" s="3"/>
      <c r="BD945" s="3"/>
      <c r="BE945" s="3"/>
      <c r="BF945" s="3"/>
      <c r="BG945" s="3"/>
      <c r="BH945" s="3"/>
      <c r="BI945" s="3"/>
      <c r="BJ945" s="3"/>
    </row>
    <row r="946" spans="54:62">
      <c r="BB946" s="3"/>
      <c r="BC946" s="3"/>
      <c r="BD946" s="3"/>
      <c r="BE946" s="3"/>
      <c r="BF946" s="3"/>
      <c r="BG946" s="3"/>
      <c r="BH946" s="3"/>
      <c r="BI946" s="3"/>
      <c r="BJ946" s="3"/>
    </row>
    <row r="947" spans="54:62">
      <c r="BB947" s="3"/>
      <c r="BC947" s="3"/>
      <c r="BD947" s="3"/>
      <c r="BE947" s="3"/>
      <c r="BF947" s="3"/>
      <c r="BG947" s="3"/>
      <c r="BH947" s="3"/>
      <c r="BI947" s="3"/>
      <c r="BJ947" s="3"/>
    </row>
    <row r="948" spans="54:62">
      <c r="BB948" s="3"/>
      <c r="BC948" s="3"/>
      <c r="BD948" s="3"/>
      <c r="BE948" s="3"/>
      <c r="BF948" s="3"/>
      <c r="BG948" s="3"/>
      <c r="BH948" s="3"/>
      <c r="BI948" s="3"/>
      <c r="BJ948" s="3"/>
    </row>
    <row r="949" spans="54:62">
      <c r="BB949" s="3"/>
      <c r="BC949" s="3"/>
      <c r="BD949" s="3"/>
      <c r="BE949" s="3"/>
      <c r="BF949" s="3"/>
      <c r="BG949" s="3"/>
      <c r="BH949" s="3"/>
      <c r="BI949" s="3"/>
      <c r="BJ949" s="3"/>
    </row>
    <row r="950" spans="54:62">
      <c r="BB950" s="3"/>
      <c r="BC950" s="3"/>
      <c r="BD950" s="3"/>
      <c r="BE950" s="3"/>
      <c r="BF950" s="3"/>
      <c r="BG950" s="3"/>
      <c r="BH950" s="3"/>
      <c r="BI950" s="3"/>
      <c r="BJ950" s="3"/>
    </row>
    <row r="951" spans="54:62">
      <c r="BB951" s="3"/>
      <c r="BC951" s="3"/>
      <c r="BD951" s="3"/>
      <c r="BE951" s="3"/>
      <c r="BF951" s="3"/>
      <c r="BG951" s="3"/>
      <c r="BH951" s="3"/>
      <c r="BI951" s="3"/>
      <c r="BJ951" s="3"/>
    </row>
    <row r="952" spans="54:62">
      <c r="BB952" s="3"/>
      <c r="BC952" s="3"/>
      <c r="BD952" s="3"/>
      <c r="BE952" s="3"/>
      <c r="BF952" s="3"/>
      <c r="BG952" s="3"/>
      <c r="BH952" s="3"/>
      <c r="BI952" s="3"/>
      <c r="BJ952" s="3"/>
    </row>
    <row r="953" spans="54:62">
      <c r="BB953" s="3"/>
      <c r="BC953" s="3"/>
      <c r="BD953" s="3"/>
      <c r="BE953" s="3"/>
      <c r="BF953" s="3"/>
      <c r="BG953" s="3"/>
      <c r="BH953" s="3"/>
      <c r="BI953" s="3"/>
      <c r="BJ953" s="3"/>
    </row>
    <row r="954" spans="54:62">
      <c r="BB954" s="3"/>
      <c r="BC954" s="3"/>
      <c r="BD954" s="3"/>
      <c r="BE954" s="3"/>
      <c r="BF954" s="3"/>
      <c r="BG954" s="3"/>
      <c r="BH954" s="3"/>
      <c r="BI954" s="3"/>
      <c r="BJ954" s="3"/>
    </row>
    <row r="955" spans="54:62">
      <c r="BB955" s="3"/>
      <c r="BC955" s="3"/>
      <c r="BD955" s="3"/>
      <c r="BE955" s="3"/>
      <c r="BF955" s="3"/>
      <c r="BG955" s="3"/>
      <c r="BH955" s="3"/>
      <c r="BI955" s="3"/>
      <c r="BJ955" s="3"/>
    </row>
    <row r="956" spans="54:62">
      <c r="BB956" s="3"/>
      <c r="BC956" s="3"/>
      <c r="BD956" s="3"/>
      <c r="BE956" s="3"/>
      <c r="BF956" s="3"/>
      <c r="BG956" s="3"/>
      <c r="BH956" s="3"/>
      <c r="BI956" s="3"/>
      <c r="BJ956" s="3"/>
    </row>
    <row r="957" spans="54:62">
      <c r="BB957" s="3"/>
      <c r="BC957" s="3"/>
      <c r="BD957" s="3"/>
      <c r="BE957" s="3"/>
      <c r="BF957" s="3"/>
      <c r="BG957" s="3"/>
      <c r="BH957" s="3"/>
      <c r="BI957" s="3"/>
      <c r="BJ957" s="3"/>
    </row>
    <row r="958" spans="54:62">
      <c r="BB958" s="3"/>
      <c r="BC958" s="3"/>
      <c r="BD958" s="3"/>
      <c r="BE958" s="3"/>
      <c r="BF958" s="3"/>
      <c r="BG958" s="3"/>
      <c r="BH958" s="3"/>
      <c r="BI958" s="3"/>
      <c r="BJ958" s="3"/>
    </row>
    <row r="959" spans="54:62">
      <c r="BB959" s="3"/>
      <c r="BC959" s="3"/>
      <c r="BD959" s="3"/>
      <c r="BE959" s="3"/>
      <c r="BF959" s="3"/>
      <c r="BG959" s="3"/>
      <c r="BH959" s="3"/>
      <c r="BI959" s="3"/>
      <c r="BJ959" s="3"/>
    </row>
    <row r="960" spans="54:62">
      <c r="BB960" s="3"/>
      <c r="BC960" s="3"/>
      <c r="BD960" s="3"/>
      <c r="BE960" s="3"/>
      <c r="BF960" s="3"/>
      <c r="BG960" s="3"/>
      <c r="BH960" s="3"/>
      <c r="BI960" s="3"/>
      <c r="BJ960" s="3"/>
    </row>
    <row r="961" spans="54:62">
      <c r="BB961" s="3"/>
      <c r="BC961" s="3"/>
      <c r="BD961" s="3"/>
      <c r="BE961" s="3"/>
      <c r="BF961" s="3"/>
      <c r="BG961" s="3"/>
      <c r="BH961" s="3"/>
      <c r="BI961" s="3"/>
      <c r="BJ961" s="3"/>
    </row>
    <row r="962" spans="54:62">
      <c r="BB962" s="3"/>
      <c r="BC962" s="3"/>
      <c r="BD962" s="3"/>
      <c r="BE962" s="3"/>
      <c r="BF962" s="3"/>
      <c r="BG962" s="3"/>
      <c r="BH962" s="3"/>
      <c r="BI962" s="3"/>
      <c r="BJ962" s="3"/>
    </row>
    <row r="963" spans="54:62">
      <c r="BB963" s="3"/>
      <c r="BC963" s="3"/>
      <c r="BD963" s="3"/>
      <c r="BE963" s="3"/>
      <c r="BF963" s="3"/>
      <c r="BG963" s="3"/>
      <c r="BH963" s="3"/>
      <c r="BI963" s="3"/>
      <c r="BJ963" s="3"/>
    </row>
    <row r="964" spans="54:62">
      <c r="BB964" s="3"/>
      <c r="BC964" s="3"/>
      <c r="BD964" s="3"/>
      <c r="BE964" s="3"/>
      <c r="BF964" s="3"/>
      <c r="BG964" s="3"/>
      <c r="BH964" s="3"/>
      <c r="BI964" s="3"/>
      <c r="BJ964" s="3"/>
    </row>
    <row r="965" spans="54:62">
      <c r="BB965" s="3"/>
      <c r="BC965" s="3"/>
      <c r="BD965" s="3"/>
      <c r="BE965" s="3"/>
      <c r="BF965" s="3"/>
      <c r="BG965" s="3"/>
      <c r="BH965" s="3"/>
      <c r="BI965" s="3"/>
      <c r="BJ965" s="3"/>
    </row>
    <row r="966" spans="54:62">
      <c r="BB966" s="3"/>
      <c r="BC966" s="3"/>
      <c r="BD966" s="3"/>
      <c r="BE966" s="3"/>
      <c r="BF966" s="3"/>
      <c r="BG966" s="3"/>
      <c r="BH966" s="3"/>
      <c r="BI966" s="3"/>
      <c r="BJ966" s="3"/>
    </row>
    <row r="967" spans="54:62">
      <c r="BB967" s="3"/>
      <c r="BC967" s="3"/>
      <c r="BD967" s="3"/>
      <c r="BE967" s="3"/>
      <c r="BF967" s="3"/>
      <c r="BG967" s="3"/>
      <c r="BH967" s="3"/>
      <c r="BI967" s="3"/>
      <c r="BJ967" s="3"/>
    </row>
    <row r="968" spans="54:62">
      <c r="BB968" s="3"/>
      <c r="BC968" s="3"/>
      <c r="BD968" s="3"/>
      <c r="BE968" s="3"/>
      <c r="BF968" s="3"/>
      <c r="BG968" s="3"/>
      <c r="BH968" s="3"/>
      <c r="BI968" s="3"/>
      <c r="BJ968" s="3"/>
    </row>
    <row r="969" spans="54:62">
      <c r="BB969" s="3"/>
      <c r="BC969" s="3"/>
      <c r="BD969" s="3"/>
      <c r="BE969" s="3"/>
      <c r="BF969" s="3"/>
      <c r="BG969" s="3"/>
      <c r="BH969" s="3"/>
      <c r="BI969" s="3"/>
      <c r="BJ969" s="3"/>
    </row>
    <row r="970" spans="54:62">
      <c r="BB970" s="3"/>
      <c r="BC970" s="3"/>
      <c r="BD970" s="3"/>
      <c r="BE970" s="3"/>
      <c r="BF970" s="3"/>
      <c r="BG970" s="3"/>
      <c r="BH970" s="3"/>
      <c r="BI970" s="3"/>
      <c r="BJ970" s="3"/>
    </row>
    <row r="971" spans="54:62">
      <c r="BB971" s="3"/>
      <c r="BC971" s="3"/>
      <c r="BD971" s="3"/>
      <c r="BE971" s="3"/>
      <c r="BF971" s="3"/>
      <c r="BG971" s="3"/>
      <c r="BH971" s="3"/>
      <c r="BI971" s="3"/>
      <c r="BJ971" s="3"/>
    </row>
    <row r="972" spans="54:62">
      <c r="BB972" s="3"/>
      <c r="BC972" s="3"/>
      <c r="BD972" s="3"/>
      <c r="BE972" s="3"/>
      <c r="BF972" s="3"/>
      <c r="BG972" s="3"/>
      <c r="BH972" s="3"/>
      <c r="BI972" s="3"/>
      <c r="BJ972" s="3"/>
    </row>
    <row r="973" spans="54:62">
      <c r="BB973" s="3"/>
      <c r="BC973" s="3"/>
      <c r="BD973" s="3"/>
      <c r="BE973" s="3"/>
      <c r="BF973" s="3"/>
      <c r="BG973" s="3"/>
      <c r="BH973" s="3"/>
      <c r="BI973" s="3"/>
      <c r="BJ973" s="3"/>
    </row>
    <row r="974" spans="54:62">
      <c r="BB974" s="3"/>
      <c r="BC974" s="3"/>
      <c r="BD974" s="3"/>
      <c r="BE974" s="3"/>
      <c r="BF974" s="3"/>
      <c r="BG974" s="3"/>
      <c r="BH974" s="3"/>
      <c r="BI974" s="3"/>
      <c r="BJ974" s="3"/>
    </row>
    <row r="975" spans="54:62">
      <c r="BB975" s="3"/>
      <c r="BC975" s="3"/>
      <c r="BD975" s="3"/>
      <c r="BE975" s="3"/>
      <c r="BF975" s="3"/>
      <c r="BG975" s="3"/>
      <c r="BH975" s="3"/>
      <c r="BI975" s="3"/>
      <c r="BJ975" s="3"/>
    </row>
    <row r="976" spans="54:62">
      <c r="BB976" s="3"/>
      <c r="BC976" s="3"/>
      <c r="BD976" s="3"/>
      <c r="BE976" s="3"/>
      <c r="BF976" s="3"/>
      <c r="BG976" s="3"/>
      <c r="BH976" s="3"/>
      <c r="BI976" s="3"/>
      <c r="BJ976" s="3"/>
    </row>
    <row r="977" spans="54:62">
      <c r="BB977" s="3"/>
      <c r="BC977" s="3"/>
      <c r="BD977" s="3"/>
      <c r="BE977" s="3"/>
      <c r="BF977" s="3"/>
      <c r="BG977" s="3"/>
      <c r="BH977" s="3"/>
      <c r="BI977" s="3"/>
      <c r="BJ977" s="3"/>
    </row>
    <row r="978" spans="54:62">
      <c r="BB978" s="3"/>
      <c r="BC978" s="3"/>
      <c r="BD978" s="3"/>
      <c r="BE978" s="3"/>
      <c r="BF978" s="3"/>
      <c r="BG978" s="3"/>
      <c r="BH978" s="3"/>
      <c r="BI978" s="3"/>
      <c r="BJ978" s="3"/>
    </row>
    <row r="979" spans="54:62">
      <c r="BB979" s="3"/>
      <c r="BC979" s="3"/>
      <c r="BD979" s="3"/>
      <c r="BE979" s="3"/>
      <c r="BF979" s="3"/>
      <c r="BG979" s="3"/>
      <c r="BH979" s="3"/>
      <c r="BI979" s="3"/>
      <c r="BJ979" s="3"/>
    </row>
    <row r="980" spans="54:62">
      <c r="BB980" s="3"/>
      <c r="BC980" s="3"/>
      <c r="BD980" s="3"/>
      <c r="BE980" s="3"/>
      <c r="BF980" s="3"/>
      <c r="BG980" s="3"/>
      <c r="BH980" s="3"/>
      <c r="BI980" s="3"/>
      <c r="BJ980" s="3"/>
    </row>
    <row r="981" spans="54:62">
      <c r="BB981" s="3"/>
      <c r="BC981" s="3"/>
      <c r="BD981" s="3"/>
      <c r="BE981" s="3"/>
      <c r="BF981" s="3"/>
      <c r="BG981" s="3"/>
      <c r="BH981" s="3"/>
      <c r="BI981" s="3"/>
      <c r="BJ981" s="3"/>
    </row>
    <row r="982" spans="54:62">
      <c r="BB982" s="3"/>
      <c r="BC982" s="3"/>
      <c r="BD982" s="3"/>
      <c r="BE982" s="3"/>
      <c r="BF982" s="3"/>
      <c r="BG982" s="3"/>
      <c r="BH982" s="3"/>
      <c r="BI982" s="3"/>
      <c r="BJ982" s="3"/>
    </row>
    <row r="983" spans="54:62">
      <c r="BB983" s="3"/>
      <c r="BC983" s="3"/>
      <c r="BD983" s="3"/>
      <c r="BE983" s="3"/>
      <c r="BF983" s="3"/>
      <c r="BG983" s="3"/>
      <c r="BH983" s="3"/>
      <c r="BI983" s="3"/>
      <c r="BJ983" s="3"/>
    </row>
    <row r="984" spans="54:62">
      <c r="BB984" s="3"/>
      <c r="BC984" s="3"/>
      <c r="BD984" s="3"/>
      <c r="BE984" s="3"/>
      <c r="BF984" s="3"/>
      <c r="BG984" s="3"/>
      <c r="BH984" s="3"/>
      <c r="BI984" s="3"/>
      <c r="BJ984" s="3"/>
    </row>
    <row r="985" spans="54:62">
      <c r="BB985" s="3"/>
      <c r="BC985" s="3"/>
      <c r="BD985" s="3"/>
      <c r="BE985" s="3"/>
      <c r="BF985" s="3"/>
      <c r="BG985" s="3"/>
      <c r="BH985" s="3"/>
      <c r="BI985" s="3"/>
      <c r="BJ985" s="3"/>
    </row>
    <row r="986" spans="54:62">
      <c r="BB986" s="3"/>
      <c r="BC986" s="3"/>
      <c r="BD986" s="3"/>
      <c r="BE986" s="3"/>
      <c r="BF986" s="3"/>
      <c r="BG986" s="3"/>
      <c r="BH986" s="3"/>
      <c r="BI986" s="3"/>
      <c r="BJ986" s="3"/>
    </row>
    <row r="987" spans="54:62">
      <c r="BB987" s="3"/>
      <c r="BC987" s="3"/>
      <c r="BD987" s="3"/>
      <c r="BE987" s="3"/>
      <c r="BF987" s="3"/>
      <c r="BG987" s="3"/>
      <c r="BH987" s="3"/>
      <c r="BI987" s="3"/>
      <c r="BJ987" s="3"/>
    </row>
    <row r="988" spans="54:62">
      <c r="BB988" s="3"/>
      <c r="BC988" s="3"/>
      <c r="BD988" s="3"/>
      <c r="BE988" s="3"/>
      <c r="BF988" s="3"/>
      <c r="BG988" s="3"/>
      <c r="BH988" s="3"/>
      <c r="BI988" s="3"/>
      <c r="BJ988" s="3"/>
    </row>
    <row r="989" spans="54:62">
      <c r="BB989" s="3"/>
      <c r="BC989" s="3"/>
      <c r="BD989" s="3"/>
      <c r="BE989" s="3"/>
      <c r="BF989" s="3"/>
      <c r="BG989" s="3"/>
      <c r="BH989" s="3"/>
      <c r="BI989" s="3"/>
      <c r="BJ989" s="3"/>
    </row>
    <row r="990" spans="54:62">
      <c r="BB990" s="3"/>
      <c r="BC990" s="3"/>
      <c r="BD990" s="3"/>
      <c r="BE990" s="3"/>
      <c r="BF990" s="3"/>
      <c r="BG990" s="3"/>
      <c r="BH990" s="3"/>
      <c r="BI990" s="3"/>
      <c r="BJ990" s="3"/>
    </row>
    <row r="991" spans="54:62">
      <c r="BB991" s="3"/>
      <c r="BC991" s="3"/>
      <c r="BD991" s="3"/>
      <c r="BE991" s="3"/>
      <c r="BF991" s="3"/>
      <c r="BG991" s="3"/>
      <c r="BH991" s="3"/>
      <c r="BI991" s="3"/>
      <c r="BJ991" s="3"/>
    </row>
    <row r="992" spans="54:62">
      <c r="BB992" s="3"/>
      <c r="BC992" s="3"/>
      <c r="BD992" s="3"/>
      <c r="BE992" s="3"/>
      <c r="BF992" s="3"/>
      <c r="BG992" s="3"/>
      <c r="BH992" s="3"/>
      <c r="BI992" s="3"/>
      <c r="BJ992" s="3"/>
    </row>
    <row r="993" spans="54:62">
      <c r="BB993" s="3"/>
      <c r="BC993" s="3"/>
      <c r="BD993" s="3"/>
      <c r="BE993" s="3"/>
      <c r="BF993" s="3"/>
      <c r="BG993" s="3"/>
      <c r="BH993" s="3"/>
      <c r="BI993" s="3"/>
      <c r="BJ993" s="3"/>
    </row>
    <row r="994" spans="54:62">
      <c r="BB994" s="3"/>
      <c r="BC994" s="3"/>
      <c r="BD994" s="3"/>
      <c r="BE994" s="3"/>
      <c r="BF994" s="3"/>
      <c r="BG994" s="3"/>
      <c r="BH994" s="3"/>
      <c r="BI994" s="3"/>
      <c r="BJ994" s="3"/>
    </row>
    <row r="995" spans="54:62">
      <c r="BB995" s="3"/>
      <c r="BC995" s="3"/>
      <c r="BD995" s="3"/>
      <c r="BE995" s="3"/>
      <c r="BF995" s="3"/>
      <c r="BG995" s="3"/>
      <c r="BH995" s="3"/>
      <c r="BI995" s="3"/>
      <c r="BJ995" s="3"/>
    </row>
    <row r="996" spans="54:62">
      <c r="BB996" s="3"/>
      <c r="BC996" s="3"/>
      <c r="BD996" s="3"/>
      <c r="BE996" s="3"/>
      <c r="BF996" s="3"/>
      <c r="BG996" s="3"/>
      <c r="BH996" s="3"/>
      <c r="BI996" s="3"/>
      <c r="BJ996" s="3"/>
    </row>
    <row r="997" spans="54:62">
      <c r="BB997" s="3"/>
      <c r="BC997" s="3"/>
      <c r="BD997" s="3"/>
      <c r="BE997" s="3"/>
      <c r="BF997" s="3"/>
      <c r="BG997" s="3"/>
      <c r="BH997" s="3"/>
      <c r="BI997" s="3"/>
      <c r="BJ997" s="3"/>
    </row>
    <row r="998" spans="54:62">
      <c r="BB998" s="3"/>
      <c r="BC998" s="3"/>
      <c r="BD998" s="3"/>
      <c r="BE998" s="3"/>
      <c r="BF998" s="3"/>
      <c r="BG998" s="3"/>
      <c r="BH998" s="3"/>
      <c r="BI998" s="3"/>
      <c r="BJ998" s="3"/>
    </row>
    <row r="999" spans="54:62">
      <c r="BB999" s="3"/>
      <c r="BC999" s="3"/>
      <c r="BD999" s="3"/>
      <c r="BE999" s="3"/>
      <c r="BF999" s="3"/>
      <c r="BG999" s="3"/>
      <c r="BH999" s="3"/>
      <c r="BI999" s="3"/>
      <c r="BJ999" s="3"/>
    </row>
    <row r="1000" spans="54:62">
      <c r="BB1000" s="3"/>
      <c r="BC1000" s="3"/>
      <c r="BD1000" s="3"/>
      <c r="BE1000" s="3"/>
      <c r="BF1000" s="3"/>
      <c r="BG1000" s="3"/>
      <c r="BH1000" s="3"/>
      <c r="BI1000" s="3"/>
      <c r="BJ1000" s="3"/>
    </row>
    <row r="1001" spans="54:62">
      <c r="BB1001" s="3"/>
      <c r="BC1001" s="3"/>
      <c r="BD1001" s="3"/>
      <c r="BE1001" s="3"/>
      <c r="BF1001" s="3"/>
      <c r="BG1001" s="3"/>
      <c r="BH1001" s="3"/>
      <c r="BI1001" s="3"/>
      <c r="BJ1001" s="3"/>
    </row>
    <row r="1002" spans="54:62">
      <c r="BB1002" s="3"/>
      <c r="BC1002" s="3"/>
      <c r="BD1002" s="3"/>
      <c r="BE1002" s="3"/>
      <c r="BF1002" s="3"/>
      <c r="BG1002" s="3"/>
      <c r="BH1002" s="3"/>
      <c r="BI1002" s="3"/>
      <c r="BJ1002" s="3"/>
    </row>
    <row r="1003" spans="54:62">
      <c r="BB1003" s="3"/>
      <c r="BC1003" s="3"/>
      <c r="BD1003" s="3"/>
      <c r="BE1003" s="3"/>
      <c r="BF1003" s="3"/>
      <c r="BG1003" s="3"/>
      <c r="BH1003" s="3"/>
      <c r="BI1003" s="3"/>
      <c r="BJ1003" s="3"/>
    </row>
    <row r="1004" spans="54:62">
      <c r="BB1004" s="3"/>
      <c r="BC1004" s="3"/>
      <c r="BD1004" s="3"/>
      <c r="BE1004" s="3"/>
      <c r="BF1004" s="3"/>
      <c r="BG1004" s="3"/>
      <c r="BH1004" s="3"/>
      <c r="BI1004" s="3"/>
      <c r="BJ1004" s="3"/>
    </row>
    <row r="1005" spans="54:62">
      <c r="BB1005" s="3"/>
      <c r="BC1005" s="3"/>
      <c r="BD1005" s="3"/>
      <c r="BE1005" s="3"/>
      <c r="BF1005" s="3"/>
      <c r="BG1005" s="3"/>
      <c r="BH1005" s="3"/>
      <c r="BI1005" s="3"/>
      <c r="BJ1005" s="3"/>
    </row>
    <row r="1006" spans="54:62">
      <c r="BB1006" s="3"/>
      <c r="BC1006" s="3"/>
      <c r="BD1006" s="3"/>
      <c r="BE1006" s="3"/>
      <c r="BF1006" s="3"/>
      <c r="BG1006" s="3"/>
      <c r="BH1006" s="3"/>
      <c r="BI1006" s="3"/>
      <c r="BJ1006" s="3"/>
    </row>
    <row r="1007" spans="54:62">
      <c r="BB1007" s="3"/>
      <c r="BC1007" s="3"/>
      <c r="BD1007" s="3"/>
      <c r="BE1007" s="3"/>
      <c r="BF1007" s="3"/>
      <c r="BG1007" s="3"/>
      <c r="BH1007" s="3"/>
      <c r="BI1007" s="3"/>
      <c r="BJ1007" s="3"/>
    </row>
    <row r="1008" spans="54:62">
      <c r="BB1008" s="3"/>
      <c r="BC1008" s="3"/>
      <c r="BD1008" s="3"/>
      <c r="BE1008" s="3"/>
      <c r="BF1008" s="3"/>
      <c r="BG1008" s="3"/>
      <c r="BH1008" s="3"/>
      <c r="BI1008" s="3"/>
      <c r="BJ1008" s="3"/>
    </row>
    <row r="1009" spans="54:62">
      <c r="BB1009" s="3"/>
      <c r="BC1009" s="3"/>
      <c r="BD1009" s="3"/>
      <c r="BE1009" s="3"/>
      <c r="BF1009" s="3"/>
      <c r="BG1009" s="3"/>
      <c r="BH1009" s="3"/>
      <c r="BI1009" s="3"/>
      <c r="BJ1009" s="3"/>
    </row>
    <row r="1010" spans="54:62">
      <c r="BB1010" s="3"/>
      <c r="BC1010" s="3"/>
      <c r="BD1010" s="3"/>
      <c r="BE1010" s="3"/>
      <c r="BF1010" s="3"/>
      <c r="BG1010" s="3"/>
      <c r="BH1010" s="3"/>
      <c r="BI1010" s="3"/>
      <c r="BJ1010" s="3"/>
    </row>
    <row r="1011" spans="54:62">
      <c r="BB1011" s="3"/>
      <c r="BC1011" s="3"/>
      <c r="BD1011" s="3"/>
      <c r="BE1011" s="3"/>
      <c r="BF1011" s="3"/>
      <c r="BG1011" s="3"/>
      <c r="BH1011" s="3"/>
      <c r="BI1011" s="3"/>
      <c r="BJ1011" s="3"/>
    </row>
    <row r="1012" spans="54:62">
      <c r="BB1012" s="3"/>
      <c r="BC1012" s="3"/>
      <c r="BD1012" s="3"/>
      <c r="BE1012" s="3"/>
      <c r="BF1012" s="3"/>
      <c r="BG1012" s="3"/>
      <c r="BH1012" s="3"/>
      <c r="BI1012" s="3"/>
      <c r="BJ1012" s="3"/>
    </row>
    <row r="1013" spans="54:62">
      <c r="BB1013" s="3"/>
      <c r="BC1013" s="3"/>
      <c r="BD1013" s="3"/>
      <c r="BE1013" s="3"/>
      <c r="BF1013" s="3"/>
      <c r="BG1013" s="3"/>
      <c r="BH1013" s="3"/>
      <c r="BI1013" s="3"/>
      <c r="BJ1013" s="3"/>
    </row>
    <row r="1014" spans="54:62">
      <c r="BB1014" s="3"/>
      <c r="BC1014" s="3"/>
      <c r="BD1014" s="3"/>
      <c r="BE1014" s="3"/>
      <c r="BF1014" s="3"/>
      <c r="BG1014" s="3"/>
      <c r="BH1014" s="3"/>
      <c r="BI1014" s="3"/>
      <c r="BJ1014" s="3"/>
    </row>
    <row r="1015" spans="54:62">
      <c r="BB1015" s="3"/>
      <c r="BC1015" s="3"/>
      <c r="BD1015" s="3"/>
      <c r="BE1015" s="3"/>
      <c r="BF1015" s="3"/>
      <c r="BG1015" s="3"/>
      <c r="BH1015" s="3"/>
      <c r="BI1015" s="3"/>
      <c r="BJ1015" s="3"/>
    </row>
    <row r="1016" spans="54:62">
      <c r="BB1016" s="3"/>
      <c r="BC1016" s="3"/>
      <c r="BD1016" s="3"/>
      <c r="BE1016" s="3"/>
      <c r="BF1016" s="3"/>
      <c r="BG1016" s="3"/>
      <c r="BH1016" s="3"/>
      <c r="BI1016" s="3"/>
      <c r="BJ1016" s="3"/>
    </row>
    <row r="1017" spans="54:62">
      <c r="BB1017" s="3"/>
      <c r="BC1017" s="3"/>
      <c r="BD1017" s="3"/>
      <c r="BE1017" s="3"/>
      <c r="BF1017" s="3"/>
      <c r="BG1017" s="3"/>
      <c r="BH1017" s="3"/>
      <c r="BI1017" s="3"/>
      <c r="BJ1017" s="3"/>
    </row>
    <row r="1018" spans="54:62">
      <c r="BB1018" s="3"/>
      <c r="BC1018" s="3"/>
      <c r="BD1018" s="3"/>
      <c r="BE1018" s="3"/>
      <c r="BF1018" s="3"/>
      <c r="BG1018" s="3"/>
      <c r="BH1018" s="3"/>
      <c r="BI1018" s="3"/>
      <c r="BJ1018" s="3"/>
    </row>
    <row r="1019" spans="54:62">
      <c r="BB1019" s="3"/>
      <c r="BC1019" s="3"/>
      <c r="BD1019" s="3"/>
      <c r="BE1019" s="3"/>
      <c r="BF1019" s="3"/>
      <c r="BG1019" s="3"/>
      <c r="BH1019" s="3"/>
      <c r="BI1019" s="3"/>
      <c r="BJ1019" s="3"/>
    </row>
    <row r="1020" spans="54:62">
      <c r="BB1020" s="3"/>
      <c r="BC1020" s="3"/>
      <c r="BD1020" s="3"/>
      <c r="BE1020" s="3"/>
      <c r="BF1020" s="3"/>
      <c r="BG1020" s="3"/>
      <c r="BH1020" s="3"/>
      <c r="BI1020" s="3"/>
      <c r="BJ1020" s="3"/>
    </row>
    <row r="1021" spans="54:62">
      <c r="BB1021" s="3"/>
      <c r="BC1021" s="3"/>
      <c r="BD1021" s="3"/>
      <c r="BE1021" s="3"/>
      <c r="BF1021" s="3"/>
      <c r="BG1021" s="3"/>
      <c r="BH1021" s="3"/>
      <c r="BI1021" s="3"/>
      <c r="BJ1021" s="3"/>
    </row>
    <row r="1022" spans="54:62">
      <c r="BB1022" s="3"/>
      <c r="BC1022" s="3"/>
      <c r="BD1022" s="3"/>
      <c r="BE1022" s="3"/>
      <c r="BF1022" s="3"/>
      <c r="BG1022" s="3"/>
      <c r="BH1022" s="3"/>
      <c r="BI1022" s="3"/>
      <c r="BJ1022" s="3"/>
    </row>
    <row r="1023" spans="54:62">
      <c r="BB1023" s="3"/>
      <c r="BC1023" s="3"/>
      <c r="BD1023" s="3"/>
      <c r="BE1023" s="3"/>
      <c r="BF1023" s="3"/>
      <c r="BG1023" s="3"/>
      <c r="BH1023" s="3"/>
      <c r="BI1023" s="3"/>
      <c r="BJ1023" s="3"/>
    </row>
    <row r="1024" spans="54:62">
      <c r="BB1024" s="3"/>
      <c r="BC1024" s="3"/>
      <c r="BD1024" s="3"/>
      <c r="BE1024" s="3"/>
      <c r="BF1024" s="3"/>
      <c r="BG1024" s="3"/>
      <c r="BH1024" s="3"/>
      <c r="BI1024" s="3"/>
      <c r="BJ1024" s="3"/>
    </row>
    <row r="1025" spans="54:62">
      <c r="BB1025" s="3"/>
      <c r="BC1025" s="3"/>
      <c r="BD1025" s="3"/>
      <c r="BE1025" s="3"/>
      <c r="BF1025" s="3"/>
      <c r="BG1025" s="3"/>
      <c r="BH1025" s="3"/>
      <c r="BI1025" s="3"/>
      <c r="BJ1025" s="3"/>
    </row>
    <row r="1026" spans="54:62">
      <c r="BB1026" s="3"/>
      <c r="BC1026" s="3"/>
      <c r="BD1026" s="3"/>
      <c r="BE1026" s="3"/>
      <c r="BF1026" s="3"/>
      <c r="BG1026" s="3"/>
      <c r="BH1026" s="3"/>
      <c r="BI1026" s="3"/>
      <c r="BJ1026" s="3"/>
    </row>
    <row r="1027" spans="54:62">
      <c r="BB1027" s="3"/>
      <c r="BC1027" s="3"/>
      <c r="BD1027" s="3"/>
      <c r="BE1027" s="3"/>
      <c r="BF1027" s="3"/>
      <c r="BG1027" s="3"/>
      <c r="BH1027" s="3"/>
      <c r="BI1027" s="3"/>
      <c r="BJ1027" s="3"/>
    </row>
    <row r="1028" spans="54:62">
      <c r="BB1028" s="3"/>
      <c r="BC1028" s="3"/>
      <c r="BD1028" s="3"/>
      <c r="BE1028" s="3"/>
      <c r="BF1028" s="3"/>
      <c r="BG1028" s="3"/>
      <c r="BH1028" s="3"/>
      <c r="BI1028" s="3"/>
      <c r="BJ1028" s="3"/>
    </row>
    <row r="1029" spans="54:62">
      <c r="BB1029" s="3"/>
      <c r="BC1029" s="3"/>
      <c r="BD1029" s="3"/>
      <c r="BE1029" s="3"/>
      <c r="BF1029" s="3"/>
      <c r="BG1029" s="3"/>
      <c r="BH1029" s="3"/>
      <c r="BI1029" s="3"/>
      <c r="BJ1029" s="3"/>
    </row>
    <row r="1030" spans="54:62">
      <c r="BB1030" s="3"/>
      <c r="BC1030" s="3"/>
      <c r="BD1030" s="3"/>
      <c r="BE1030" s="3"/>
      <c r="BF1030" s="3"/>
      <c r="BG1030" s="3"/>
      <c r="BH1030" s="3"/>
      <c r="BI1030" s="3"/>
      <c r="BJ1030" s="3"/>
    </row>
    <row r="1031" spans="54:62">
      <c r="BB1031" s="3"/>
      <c r="BC1031" s="3"/>
      <c r="BD1031" s="3"/>
      <c r="BE1031" s="3"/>
      <c r="BF1031" s="3"/>
      <c r="BG1031" s="3"/>
      <c r="BH1031" s="3"/>
      <c r="BI1031" s="3"/>
      <c r="BJ1031" s="3"/>
    </row>
    <row r="1032" spans="54:62">
      <c r="BB1032" s="3"/>
      <c r="BC1032" s="3"/>
      <c r="BD1032" s="3"/>
      <c r="BE1032" s="3"/>
      <c r="BF1032" s="3"/>
      <c r="BG1032" s="3"/>
      <c r="BH1032" s="3"/>
      <c r="BI1032" s="3"/>
      <c r="BJ1032" s="3"/>
    </row>
    <row r="1033" spans="54:62">
      <c r="BB1033" s="3"/>
      <c r="BC1033" s="3"/>
      <c r="BD1033" s="3"/>
      <c r="BE1033" s="3"/>
      <c r="BF1033" s="3"/>
      <c r="BG1033" s="3"/>
      <c r="BH1033" s="3"/>
      <c r="BI1033" s="3"/>
      <c r="BJ1033" s="3"/>
    </row>
    <row r="1034" spans="54:62">
      <c r="BB1034" s="3"/>
      <c r="BC1034" s="3"/>
      <c r="BD1034" s="3"/>
      <c r="BE1034" s="3"/>
      <c r="BF1034" s="3"/>
      <c r="BG1034" s="3"/>
      <c r="BH1034" s="3"/>
      <c r="BI1034" s="3"/>
      <c r="BJ1034" s="3"/>
    </row>
    <row r="1035" spans="54:62">
      <c r="BB1035" s="3"/>
      <c r="BC1035" s="3"/>
      <c r="BD1035" s="3"/>
      <c r="BE1035" s="3"/>
      <c r="BF1035" s="3"/>
      <c r="BG1035" s="3"/>
      <c r="BH1035" s="3"/>
      <c r="BI1035" s="3"/>
      <c r="BJ1035" s="3"/>
    </row>
    <row r="1036" spans="54:62">
      <c r="BB1036" s="3"/>
      <c r="BC1036" s="3"/>
      <c r="BD1036" s="3"/>
      <c r="BE1036" s="3"/>
      <c r="BF1036" s="3"/>
      <c r="BG1036" s="3"/>
      <c r="BH1036" s="3"/>
      <c r="BI1036" s="3"/>
      <c r="BJ1036" s="3"/>
    </row>
    <row r="1037" spans="54:62">
      <c r="BB1037" s="3"/>
      <c r="BC1037" s="3"/>
      <c r="BD1037" s="3"/>
      <c r="BE1037" s="3"/>
      <c r="BF1037" s="3"/>
      <c r="BG1037" s="3"/>
      <c r="BH1037" s="3"/>
      <c r="BI1037" s="3"/>
      <c r="BJ1037" s="3"/>
    </row>
    <row r="1038" spans="54:62">
      <c r="BB1038" s="3"/>
      <c r="BC1038" s="3"/>
      <c r="BD1038" s="3"/>
      <c r="BE1038" s="3"/>
      <c r="BF1038" s="3"/>
      <c r="BG1038" s="3"/>
      <c r="BH1038" s="3"/>
      <c r="BI1038" s="3"/>
      <c r="BJ1038" s="3"/>
    </row>
    <row r="1039" spans="54:62">
      <c r="BB1039" s="3"/>
      <c r="BC1039" s="3"/>
      <c r="BD1039" s="3"/>
      <c r="BE1039" s="3"/>
      <c r="BF1039" s="3"/>
      <c r="BG1039" s="3"/>
      <c r="BH1039" s="3"/>
      <c r="BI1039" s="3"/>
      <c r="BJ1039" s="3"/>
    </row>
    <row r="1040" spans="54:62">
      <c r="BB1040" s="3"/>
      <c r="BC1040" s="3"/>
      <c r="BD1040" s="3"/>
      <c r="BE1040" s="3"/>
      <c r="BF1040" s="3"/>
      <c r="BG1040" s="3"/>
      <c r="BH1040" s="3"/>
      <c r="BI1040" s="3"/>
      <c r="BJ1040" s="3"/>
    </row>
    <row r="1041" spans="54:62">
      <c r="BB1041" s="3"/>
      <c r="BC1041" s="3"/>
      <c r="BD1041" s="3"/>
      <c r="BE1041" s="3"/>
      <c r="BF1041" s="3"/>
      <c r="BG1041" s="3"/>
      <c r="BH1041" s="3"/>
      <c r="BI1041" s="3"/>
      <c r="BJ1041" s="3"/>
    </row>
    <row r="1042" spans="54:62">
      <c r="BB1042" s="3"/>
      <c r="BC1042" s="3"/>
      <c r="BD1042" s="3"/>
      <c r="BE1042" s="3"/>
      <c r="BF1042" s="3"/>
      <c r="BG1042" s="3"/>
      <c r="BH1042" s="3"/>
      <c r="BI1042" s="3"/>
      <c r="BJ1042" s="3"/>
    </row>
    <row r="1043" spans="54:62">
      <c r="BB1043" s="3"/>
      <c r="BC1043" s="3"/>
      <c r="BD1043" s="3"/>
      <c r="BE1043" s="3"/>
      <c r="BF1043" s="3"/>
      <c r="BG1043" s="3"/>
      <c r="BH1043" s="3"/>
      <c r="BI1043" s="3"/>
      <c r="BJ1043" s="3"/>
    </row>
    <row r="1044" spans="54:62">
      <c r="BB1044" s="3"/>
      <c r="BC1044" s="3"/>
      <c r="BD1044" s="3"/>
      <c r="BE1044" s="3"/>
      <c r="BF1044" s="3"/>
      <c r="BG1044" s="3"/>
      <c r="BH1044" s="3"/>
      <c r="BI1044" s="3"/>
      <c r="BJ1044" s="3"/>
    </row>
    <row r="1045" spans="54:62">
      <c r="BB1045" s="3"/>
      <c r="BC1045" s="3"/>
      <c r="BD1045" s="3"/>
      <c r="BE1045" s="3"/>
      <c r="BF1045" s="3"/>
      <c r="BG1045" s="3"/>
      <c r="BH1045" s="3"/>
      <c r="BI1045" s="3"/>
      <c r="BJ1045" s="3"/>
    </row>
    <row r="1046" spans="54:62">
      <c r="BB1046" s="3"/>
      <c r="BC1046" s="3"/>
      <c r="BD1046" s="3"/>
      <c r="BE1046" s="3"/>
      <c r="BF1046" s="3"/>
      <c r="BG1046" s="3"/>
      <c r="BH1046" s="3"/>
      <c r="BI1046" s="3"/>
      <c r="BJ1046" s="3"/>
    </row>
    <row r="1047" spans="54:62">
      <c r="BB1047" s="3"/>
      <c r="BC1047" s="3"/>
      <c r="BD1047" s="3"/>
      <c r="BE1047" s="3"/>
      <c r="BF1047" s="3"/>
      <c r="BG1047" s="3"/>
      <c r="BH1047" s="3"/>
      <c r="BI1047" s="3"/>
      <c r="BJ1047" s="3"/>
    </row>
    <row r="1048" spans="54:62">
      <c r="BB1048" s="3"/>
      <c r="BC1048" s="3"/>
      <c r="BD1048" s="3"/>
      <c r="BE1048" s="3"/>
      <c r="BF1048" s="3"/>
      <c r="BG1048" s="3"/>
      <c r="BH1048" s="3"/>
      <c r="BI1048" s="3"/>
      <c r="BJ1048" s="3"/>
    </row>
    <row r="1049" spans="54:62">
      <c r="BB1049" s="3"/>
      <c r="BC1049" s="3"/>
      <c r="BD1049" s="3"/>
      <c r="BE1049" s="3"/>
      <c r="BF1049" s="3"/>
      <c r="BG1049" s="3"/>
      <c r="BH1049" s="3"/>
      <c r="BI1049" s="3"/>
      <c r="BJ1049" s="3"/>
    </row>
    <row r="1050" spans="54:62">
      <c r="BB1050" s="3"/>
      <c r="BC1050" s="3"/>
      <c r="BD1050" s="3"/>
      <c r="BE1050" s="3"/>
      <c r="BF1050" s="3"/>
      <c r="BG1050" s="3"/>
      <c r="BH1050" s="3"/>
      <c r="BI1050" s="3"/>
      <c r="BJ1050" s="3"/>
    </row>
    <row r="1051" spans="54:62">
      <c r="BB1051" s="3"/>
      <c r="BC1051" s="3"/>
      <c r="BD1051" s="3"/>
      <c r="BE1051" s="3"/>
      <c r="BF1051" s="3"/>
      <c r="BG1051" s="3"/>
      <c r="BH1051" s="3"/>
      <c r="BI1051" s="3"/>
      <c r="BJ1051" s="3"/>
    </row>
    <row r="1052" spans="54:62">
      <c r="BB1052" s="3"/>
      <c r="BC1052" s="3"/>
      <c r="BD1052" s="3"/>
      <c r="BE1052" s="3"/>
      <c r="BF1052" s="3"/>
      <c r="BG1052" s="3"/>
      <c r="BH1052" s="3"/>
      <c r="BI1052" s="3"/>
      <c r="BJ1052" s="3"/>
    </row>
    <row r="1053" spans="54:62">
      <c r="BB1053" s="3"/>
      <c r="BC1053" s="3"/>
      <c r="BD1053" s="3"/>
      <c r="BE1053" s="3"/>
      <c r="BF1053" s="3"/>
      <c r="BG1053" s="3"/>
      <c r="BH1053" s="3"/>
      <c r="BI1053" s="3"/>
      <c r="BJ1053" s="3"/>
    </row>
    <row r="1054" spans="54:62">
      <c r="BB1054" s="3"/>
      <c r="BC1054" s="3"/>
      <c r="BD1054" s="3"/>
      <c r="BE1054" s="3"/>
      <c r="BF1054" s="3"/>
      <c r="BG1054" s="3"/>
      <c r="BH1054" s="3"/>
      <c r="BI1054" s="3"/>
      <c r="BJ1054" s="3"/>
    </row>
    <row r="1055" spans="54:62">
      <c r="BB1055" s="3"/>
      <c r="BC1055" s="3"/>
      <c r="BD1055" s="3"/>
      <c r="BE1055" s="3"/>
      <c r="BF1055" s="3"/>
      <c r="BG1055" s="3"/>
      <c r="BH1055" s="3"/>
      <c r="BI1055" s="3"/>
      <c r="BJ1055" s="3"/>
    </row>
    <row r="1056" spans="54:62">
      <c r="BB1056" s="3"/>
      <c r="BC1056" s="3"/>
      <c r="BD1056" s="3"/>
      <c r="BE1056" s="3"/>
      <c r="BF1056" s="3"/>
      <c r="BG1056" s="3"/>
      <c r="BH1056" s="3"/>
      <c r="BI1056" s="3"/>
      <c r="BJ1056" s="3"/>
    </row>
    <row r="1057" spans="54:62">
      <c r="BB1057" s="3"/>
      <c r="BC1057" s="3"/>
      <c r="BD1057" s="3"/>
      <c r="BE1057" s="3"/>
      <c r="BF1057" s="3"/>
      <c r="BG1057" s="3"/>
      <c r="BH1057" s="3"/>
      <c r="BI1057" s="3"/>
      <c r="BJ1057" s="3"/>
    </row>
    <row r="1058" spans="54:62">
      <c r="BB1058" s="3"/>
      <c r="BC1058" s="3"/>
      <c r="BD1058" s="3"/>
      <c r="BE1058" s="3"/>
      <c r="BF1058" s="3"/>
      <c r="BG1058" s="3"/>
      <c r="BH1058" s="3"/>
      <c r="BI1058" s="3"/>
      <c r="BJ1058" s="3"/>
    </row>
    <row r="1059" spans="54:62">
      <c r="BB1059" s="3"/>
      <c r="BC1059" s="3"/>
      <c r="BD1059" s="3"/>
      <c r="BE1059" s="3"/>
      <c r="BF1059" s="3"/>
      <c r="BG1059" s="3"/>
      <c r="BH1059" s="3"/>
      <c r="BI1059" s="3"/>
      <c r="BJ1059" s="3"/>
    </row>
    <row r="1060" spans="54:62">
      <c r="BB1060" s="3"/>
      <c r="BC1060" s="3"/>
      <c r="BD1060" s="3"/>
      <c r="BE1060" s="3"/>
      <c r="BF1060" s="3"/>
      <c r="BG1060" s="3"/>
      <c r="BH1060" s="3"/>
      <c r="BI1060" s="3"/>
      <c r="BJ1060" s="3"/>
    </row>
    <row r="1061" spans="54:62">
      <c r="BB1061" s="3"/>
      <c r="BC1061" s="3"/>
      <c r="BD1061" s="3"/>
      <c r="BE1061" s="3"/>
      <c r="BF1061" s="3"/>
      <c r="BG1061" s="3"/>
      <c r="BH1061" s="3"/>
      <c r="BI1061" s="3"/>
      <c r="BJ1061" s="3"/>
    </row>
    <row r="1062" spans="54:62">
      <c r="BB1062" s="3"/>
      <c r="BC1062" s="3"/>
      <c r="BD1062" s="3"/>
      <c r="BE1062" s="3"/>
      <c r="BF1062" s="3"/>
      <c r="BG1062" s="3"/>
      <c r="BH1062" s="3"/>
      <c r="BI1062" s="3"/>
      <c r="BJ1062" s="3"/>
    </row>
    <row r="1063" spans="54:62">
      <c r="BB1063" s="3"/>
      <c r="BC1063" s="3"/>
      <c r="BD1063" s="3"/>
      <c r="BE1063" s="3"/>
      <c r="BF1063" s="3"/>
      <c r="BG1063" s="3"/>
      <c r="BH1063" s="3"/>
      <c r="BI1063" s="3"/>
      <c r="BJ1063" s="3"/>
    </row>
    <row r="1064" spans="54:62">
      <c r="BB1064" s="3"/>
      <c r="BC1064" s="3"/>
      <c r="BD1064" s="3"/>
      <c r="BE1064" s="3"/>
      <c r="BF1064" s="3"/>
      <c r="BG1064" s="3"/>
      <c r="BH1064" s="3"/>
      <c r="BI1064" s="3"/>
      <c r="BJ1064" s="3"/>
    </row>
    <row r="1065" spans="54:62">
      <c r="BB1065" s="3"/>
      <c r="BC1065" s="3"/>
      <c r="BD1065" s="3"/>
      <c r="BE1065" s="3"/>
      <c r="BF1065" s="3"/>
      <c r="BG1065" s="3"/>
      <c r="BH1065" s="3"/>
      <c r="BI1065" s="3"/>
      <c r="BJ1065" s="3"/>
    </row>
    <row r="1066" spans="54:62">
      <c r="BB1066" s="3"/>
      <c r="BC1066" s="3"/>
      <c r="BD1066" s="3"/>
      <c r="BE1066" s="3"/>
      <c r="BF1066" s="3"/>
      <c r="BG1066" s="3"/>
      <c r="BH1066" s="3"/>
      <c r="BI1066" s="3"/>
      <c r="BJ1066" s="3"/>
    </row>
    <row r="1067" spans="54:62">
      <c r="BB1067" s="3"/>
      <c r="BC1067" s="3"/>
      <c r="BD1067" s="3"/>
      <c r="BE1067" s="3"/>
      <c r="BF1067" s="3"/>
      <c r="BG1067" s="3"/>
      <c r="BH1067" s="3"/>
      <c r="BI1067" s="3"/>
      <c r="BJ1067" s="3"/>
    </row>
    <row r="1068" spans="54:62">
      <c r="BB1068" s="3"/>
      <c r="BC1068" s="3"/>
      <c r="BD1068" s="3"/>
      <c r="BE1068" s="3"/>
      <c r="BF1068" s="3"/>
      <c r="BG1068" s="3"/>
      <c r="BH1068" s="3"/>
      <c r="BI1068" s="3"/>
      <c r="BJ1068" s="3"/>
    </row>
    <row r="1069" spans="54:62">
      <c r="BB1069" s="3"/>
      <c r="BC1069" s="3"/>
      <c r="BD1069" s="3"/>
      <c r="BE1069" s="3"/>
      <c r="BF1069" s="3"/>
      <c r="BG1069" s="3"/>
      <c r="BH1069" s="3"/>
      <c r="BI1069" s="3"/>
      <c r="BJ1069" s="3"/>
    </row>
    <row r="1070" spans="54:62">
      <c r="BB1070" s="3"/>
      <c r="BC1070" s="3"/>
      <c r="BD1070" s="3"/>
      <c r="BE1070" s="3"/>
      <c r="BF1070" s="3"/>
      <c r="BG1070" s="3"/>
      <c r="BH1070" s="3"/>
      <c r="BI1070" s="3"/>
      <c r="BJ1070" s="3"/>
    </row>
    <row r="1071" spans="54:62">
      <c r="BB1071" s="3"/>
      <c r="BC1071" s="3"/>
      <c r="BD1071" s="3"/>
      <c r="BE1071" s="3"/>
      <c r="BF1071" s="3"/>
      <c r="BG1071" s="3"/>
      <c r="BH1071" s="3"/>
      <c r="BI1071" s="3"/>
      <c r="BJ1071" s="3"/>
    </row>
    <row r="1072" spans="54:62">
      <c r="BB1072" s="3"/>
      <c r="BC1072" s="3"/>
      <c r="BD1072" s="3"/>
      <c r="BE1072" s="3"/>
      <c r="BF1072" s="3"/>
      <c r="BG1072" s="3"/>
      <c r="BH1072" s="3"/>
      <c r="BI1072" s="3"/>
      <c r="BJ1072" s="3"/>
    </row>
    <row r="1073" spans="54:62">
      <c r="BB1073" s="3"/>
      <c r="BC1073" s="3"/>
      <c r="BD1073" s="3"/>
      <c r="BE1073" s="3"/>
      <c r="BF1073" s="3"/>
      <c r="BG1073" s="3"/>
      <c r="BH1073" s="3"/>
      <c r="BI1073" s="3"/>
      <c r="BJ1073" s="3"/>
    </row>
    <row r="1074" spans="54:62">
      <c r="BB1074" s="3"/>
      <c r="BC1074" s="3"/>
      <c r="BD1074" s="3"/>
      <c r="BE1074" s="3"/>
      <c r="BF1074" s="3"/>
      <c r="BG1074" s="3"/>
      <c r="BH1074" s="3"/>
      <c r="BI1074" s="3"/>
      <c r="BJ1074" s="3"/>
    </row>
    <row r="1075" spans="54:62">
      <c r="BB1075" s="3"/>
      <c r="BC1075" s="3"/>
      <c r="BD1075" s="3"/>
      <c r="BE1075" s="3"/>
      <c r="BF1075" s="3"/>
      <c r="BG1075" s="3"/>
      <c r="BH1075" s="3"/>
      <c r="BI1075" s="3"/>
      <c r="BJ1075" s="3"/>
    </row>
    <row r="1076" spans="54:62">
      <c r="BB1076" s="3"/>
      <c r="BC1076" s="3"/>
      <c r="BD1076" s="3"/>
      <c r="BE1076" s="3"/>
      <c r="BF1076" s="3"/>
      <c r="BG1076" s="3"/>
      <c r="BH1076" s="3"/>
      <c r="BI1076" s="3"/>
      <c r="BJ1076" s="3"/>
    </row>
    <row r="1077" spans="54:62">
      <c r="BB1077" s="3"/>
      <c r="BC1077" s="3"/>
      <c r="BD1077" s="3"/>
      <c r="BE1077" s="3"/>
      <c r="BF1077" s="3"/>
      <c r="BG1077" s="3"/>
      <c r="BH1077" s="3"/>
      <c r="BI1077" s="3"/>
      <c r="BJ1077" s="3"/>
    </row>
    <row r="1078" spans="54:62">
      <c r="BB1078" s="3"/>
      <c r="BC1078" s="3"/>
      <c r="BD1078" s="3"/>
      <c r="BE1078" s="3"/>
      <c r="BF1078" s="3"/>
      <c r="BG1078" s="3"/>
      <c r="BH1078" s="3"/>
      <c r="BI1078" s="3"/>
      <c r="BJ1078" s="3"/>
    </row>
    <row r="1079" spans="54:62">
      <c r="BB1079" s="3"/>
      <c r="BC1079" s="3"/>
      <c r="BD1079" s="3"/>
      <c r="BE1079" s="3"/>
      <c r="BF1079" s="3"/>
      <c r="BG1079" s="3"/>
      <c r="BH1079" s="3"/>
      <c r="BI1079" s="3"/>
      <c r="BJ1079" s="3"/>
    </row>
    <row r="1080" spans="54:62">
      <c r="BB1080" s="3"/>
      <c r="BC1080" s="3"/>
      <c r="BD1080" s="3"/>
      <c r="BE1080" s="3"/>
      <c r="BF1080" s="3"/>
      <c r="BG1080" s="3"/>
      <c r="BH1080" s="3"/>
      <c r="BI1080" s="3"/>
      <c r="BJ1080" s="3"/>
    </row>
    <row r="1081" spans="54:62">
      <c r="BB1081" s="3"/>
      <c r="BC1081" s="3"/>
      <c r="BD1081" s="3"/>
      <c r="BE1081" s="3"/>
      <c r="BF1081" s="3"/>
      <c r="BG1081" s="3"/>
      <c r="BH1081" s="3"/>
      <c r="BI1081" s="3"/>
      <c r="BJ1081" s="3"/>
    </row>
    <row r="1082" spans="54:62">
      <c r="BB1082" s="3"/>
      <c r="BC1082" s="3"/>
      <c r="BD1082" s="3"/>
      <c r="BE1082" s="3"/>
      <c r="BF1082" s="3"/>
      <c r="BG1082" s="3"/>
      <c r="BH1082" s="3"/>
      <c r="BI1082" s="3"/>
      <c r="BJ1082" s="3"/>
    </row>
    <row r="1083" spans="54:62">
      <c r="BB1083" s="3"/>
      <c r="BC1083" s="3"/>
      <c r="BD1083" s="3"/>
      <c r="BE1083" s="3"/>
      <c r="BF1083" s="3"/>
      <c r="BG1083" s="3"/>
      <c r="BH1083" s="3"/>
      <c r="BI1083" s="3"/>
      <c r="BJ1083" s="3"/>
    </row>
    <row r="1084" spans="54:62">
      <c r="BB1084" s="3"/>
      <c r="BC1084" s="3"/>
      <c r="BD1084" s="3"/>
      <c r="BE1084" s="3"/>
      <c r="BF1084" s="3"/>
      <c r="BG1084" s="3"/>
      <c r="BH1084" s="3"/>
      <c r="BI1084" s="3"/>
      <c r="BJ1084" s="3"/>
    </row>
    <row r="1085" spans="54:62">
      <c r="BB1085" s="3"/>
      <c r="BC1085" s="3"/>
      <c r="BD1085" s="3"/>
      <c r="BE1085" s="3"/>
      <c r="BF1085" s="3"/>
      <c r="BG1085" s="3"/>
      <c r="BH1085" s="3"/>
      <c r="BI1085" s="3"/>
      <c r="BJ1085" s="3"/>
    </row>
    <row r="1086" spans="54:62">
      <c r="BB1086" s="3"/>
      <c r="BC1086" s="3"/>
      <c r="BD1086" s="3"/>
      <c r="BE1086" s="3"/>
      <c r="BF1086" s="3"/>
      <c r="BG1086" s="3"/>
      <c r="BH1086" s="3"/>
      <c r="BI1086" s="3"/>
      <c r="BJ1086" s="3"/>
    </row>
    <row r="1087" spans="54:62">
      <c r="BB1087" s="3"/>
      <c r="BC1087" s="3"/>
      <c r="BD1087" s="3"/>
      <c r="BE1087" s="3"/>
      <c r="BF1087" s="3"/>
      <c r="BG1087" s="3"/>
      <c r="BH1087" s="3"/>
      <c r="BI1087" s="3"/>
      <c r="BJ1087" s="3"/>
    </row>
    <row r="1088" spans="54:62">
      <c r="BB1088" s="3"/>
      <c r="BC1088" s="3"/>
      <c r="BD1088" s="3"/>
      <c r="BE1088" s="3"/>
      <c r="BF1088" s="3"/>
      <c r="BG1088" s="3"/>
      <c r="BH1088" s="3"/>
      <c r="BI1088" s="3"/>
      <c r="BJ1088" s="3"/>
    </row>
    <row r="1089" spans="54:62">
      <c r="BB1089" s="3"/>
      <c r="BC1089" s="3"/>
      <c r="BD1089" s="3"/>
      <c r="BE1089" s="3"/>
      <c r="BF1089" s="3"/>
      <c r="BG1089" s="3"/>
      <c r="BH1089" s="3"/>
      <c r="BI1089" s="3"/>
      <c r="BJ1089" s="3"/>
    </row>
    <row r="1090" spans="54:62">
      <c r="BB1090" s="3"/>
      <c r="BC1090" s="3"/>
      <c r="BD1090" s="3"/>
      <c r="BE1090" s="3"/>
      <c r="BF1090" s="3"/>
      <c r="BG1090" s="3"/>
      <c r="BH1090" s="3"/>
      <c r="BI1090" s="3"/>
      <c r="BJ1090" s="3"/>
    </row>
    <row r="1091" spans="54:62">
      <c r="BB1091" s="3"/>
      <c r="BC1091" s="3"/>
      <c r="BD1091" s="3"/>
      <c r="BE1091" s="3"/>
      <c r="BF1091" s="3"/>
      <c r="BG1091" s="3"/>
      <c r="BH1091" s="3"/>
      <c r="BI1091" s="3"/>
      <c r="BJ1091" s="3"/>
    </row>
    <row r="1092" spans="54:62">
      <c r="BB1092" s="3"/>
      <c r="BC1092" s="3"/>
      <c r="BD1092" s="3"/>
      <c r="BE1092" s="3"/>
      <c r="BF1092" s="3"/>
      <c r="BG1092" s="3"/>
      <c r="BH1092" s="3"/>
      <c r="BI1092" s="3"/>
      <c r="BJ1092" s="3"/>
    </row>
    <row r="1093" spans="54:62">
      <c r="BB1093" s="3"/>
      <c r="BC1093" s="3"/>
      <c r="BD1093" s="3"/>
      <c r="BE1093" s="3"/>
      <c r="BF1093" s="3"/>
      <c r="BG1093" s="3"/>
      <c r="BH1093" s="3"/>
      <c r="BI1093" s="3"/>
      <c r="BJ1093" s="3"/>
    </row>
    <row r="1094" spans="54:62">
      <c r="BB1094" s="3"/>
      <c r="BC1094" s="3"/>
      <c r="BD1094" s="3"/>
      <c r="BE1094" s="3"/>
      <c r="BF1094" s="3"/>
      <c r="BG1094" s="3"/>
      <c r="BH1094" s="3"/>
      <c r="BI1094" s="3"/>
      <c r="BJ1094" s="3"/>
    </row>
    <row r="1095" spans="54:62">
      <c r="BB1095" s="3"/>
      <c r="BC1095" s="3"/>
      <c r="BD1095" s="3"/>
      <c r="BE1095" s="3"/>
      <c r="BF1095" s="3"/>
      <c r="BG1095" s="3"/>
      <c r="BH1095" s="3"/>
      <c r="BI1095" s="3"/>
      <c r="BJ1095" s="3"/>
    </row>
    <row r="1096" spans="54:62">
      <c r="BB1096" s="3"/>
      <c r="BC1096" s="3"/>
      <c r="BD1096" s="3"/>
      <c r="BE1096" s="3"/>
      <c r="BF1096" s="3"/>
      <c r="BG1096" s="3"/>
      <c r="BH1096" s="3"/>
      <c r="BI1096" s="3"/>
      <c r="BJ1096" s="3"/>
    </row>
    <row r="1097" spans="54:62">
      <c r="BB1097" s="3"/>
      <c r="BC1097" s="3"/>
      <c r="BD1097" s="3"/>
      <c r="BE1097" s="3"/>
      <c r="BF1097" s="3"/>
      <c r="BG1097" s="3"/>
      <c r="BH1097" s="3"/>
      <c r="BI1097" s="3"/>
      <c r="BJ1097" s="3"/>
    </row>
    <row r="1098" spans="54:62">
      <c r="BB1098" s="3"/>
      <c r="BC1098" s="3"/>
      <c r="BD1098" s="3"/>
      <c r="BE1098" s="3"/>
      <c r="BF1098" s="3"/>
      <c r="BG1098" s="3"/>
      <c r="BH1098" s="3"/>
      <c r="BI1098" s="3"/>
      <c r="BJ1098" s="3"/>
    </row>
    <row r="1099" spans="54:62">
      <c r="BB1099" s="3"/>
      <c r="BC1099" s="3"/>
      <c r="BD1099" s="3"/>
      <c r="BE1099" s="3"/>
      <c r="BF1099" s="3"/>
      <c r="BG1099" s="3"/>
      <c r="BH1099" s="3"/>
      <c r="BI1099" s="3"/>
      <c r="BJ1099" s="3"/>
    </row>
    <row r="1100" spans="54:62">
      <c r="BB1100" s="3"/>
      <c r="BC1100" s="3"/>
      <c r="BD1100" s="3"/>
      <c r="BE1100" s="3"/>
      <c r="BF1100" s="3"/>
      <c r="BG1100" s="3"/>
      <c r="BH1100" s="3"/>
      <c r="BI1100" s="3"/>
      <c r="BJ1100" s="3"/>
    </row>
    <row r="1101" spans="54:62">
      <c r="BB1101" s="3"/>
      <c r="BC1101" s="3"/>
      <c r="BD1101" s="3"/>
      <c r="BE1101" s="3"/>
      <c r="BF1101" s="3"/>
      <c r="BG1101" s="3"/>
      <c r="BH1101" s="3"/>
      <c r="BI1101" s="3"/>
      <c r="BJ1101" s="3"/>
    </row>
    <row r="1102" spans="54:62">
      <c r="BB1102" s="3"/>
      <c r="BC1102" s="3"/>
      <c r="BD1102" s="3"/>
      <c r="BE1102" s="3"/>
      <c r="BF1102" s="3"/>
      <c r="BG1102" s="3"/>
      <c r="BH1102" s="3"/>
      <c r="BI1102" s="3"/>
      <c r="BJ1102" s="3"/>
    </row>
    <row r="1103" spans="54:62">
      <c r="BB1103" s="3"/>
      <c r="BC1103" s="3"/>
      <c r="BD1103" s="3"/>
      <c r="BE1103" s="3"/>
      <c r="BF1103" s="3"/>
      <c r="BG1103" s="3"/>
      <c r="BH1103" s="3"/>
      <c r="BI1103" s="3"/>
      <c r="BJ1103" s="3"/>
    </row>
    <row r="1104" spans="54:62">
      <c r="BB1104" s="3"/>
      <c r="BC1104" s="3"/>
      <c r="BD1104" s="3"/>
      <c r="BE1104" s="3"/>
      <c r="BF1104" s="3"/>
      <c r="BG1104" s="3"/>
      <c r="BH1104" s="3"/>
      <c r="BI1104" s="3"/>
      <c r="BJ1104" s="3"/>
    </row>
    <row r="1105" spans="54:62">
      <c r="BB1105" s="3"/>
      <c r="BC1105" s="3"/>
      <c r="BD1105" s="3"/>
      <c r="BE1105" s="3"/>
      <c r="BF1105" s="3"/>
      <c r="BG1105" s="3"/>
      <c r="BH1105" s="3"/>
      <c r="BI1105" s="3"/>
      <c r="BJ1105" s="3"/>
    </row>
    <row r="1106" spans="54:62">
      <c r="BB1106" s="3"/>
      <c r="BC1106" s="3"/>
      <c r="BD1106" s="3"/>
      <c r="BE1106" s="3"/>
      <c r="BF1106" s="3"/>
      <c r="BG1106" s="3"/>
      <c r="BH1106" s="3"/>
      <c r="BI1106" s="3"/>
      <c r="BJ1106" s="3"/>
    </row>
    <row r="1107" spans="54:62">
      <c r="BB1107" s="3"/>
      <c r="BC1107" s="3"/>
      <c r="BD1107" s="3"/>
      <c r="BE1107" s="3"/>
      <c r="BF1107" s="3"/>
      <c r="BG1107" s="3"/>
      <c r="BH1107" s="3"/>
      <c r="BI1107" s="3"/>
      <c r="BJ1107" s="3"/>
    </row>
    <row r="1108" spans="54:62">
      <c r="BB1108" s="3"/>
      <c r="BC1108" s="3"/>
      <c r="BD1108" s="3"/>
      <c r="BE1108" s="3"/>
      <c r="BF1108" s="3"/>
      <c r="BG1108" s="3"/>
      <c r="BH1108" s="3"/>
      <c r="BI1108" s="3"/>
      <c r="BJ1108" s="3"/>
    </row>
    <row r="1109" spans="54:62">
      <c r="BB1109" s="3"/>
      <c r="BC1109" s="3"/>
      <c r="BD1109" s="3"/>
      <c r="BE1109" s="3"/>
      <c r="BF1109" s="3"/>
      <c r="BG1109" s="3"/>
      <c r="BH1109" s="3"/>
      <c r="BI1109" s="3"/>
      <c r="BJ1109" s="3"/>
    </row>
    <row r="1110" spans="54:62">
      <c r="BB1110" s="3"/>
      <c r="BC1110" s="3"/>
      <c r="BD1110" s="3"/>
      <c r="BE1110" s="3"/>
      <c r="BF1110" s="3"/>
      <c r="BG1110" s="3"/>
      <c r="BH1110" s="3"/>
      <c r="BI1110" s="3"/>
      <c r="BJ1110" s="3"/>
    </row>
    <row r="1111" spans="54:62">
      <c r="BB1111" s="3"/>
      <c r="BC1111" s="3"/>
      <c r="BD1111" s="3"/>
      <c r="BE1111" s="3"/>
      <c r="BF1111" s="3"/>
      <c r="BG1111" s="3"/>
      <c r="BH1111" s="3"/>
      <c r="BI1111" s="3"/>
      <c r="BJ1111" s="3"/>
    </row>
    <row r="1112" spans="54:62">
      <c r="BB1112" s="3"/>
      <c r="BC1112" s="3"/>
      <c r="BD1112" s="3"/>
      <c r="BE1112" s="3"/>
      <c r="BF1112" s="3"/>
      <c r="BG1112" s="3"/>
      <c r="BH1112" s="3"/>
      <c r="BI1112" s="3"/>
      <c r="BJ1112" s="3"/>
    </row>
    <row r="1113" spans="54:62">
      <c r="BB1113" s="3"/>
      <c r="BC1113" s="3"/>
      <c r="BD1113" s="3"/>
      <c r="BE1113" s="3"/>
      <c r="BF1113" s="3"/>
      <c r="BG1113" s="3"/>
      <c r="BH1113" s="3"/>
      <c r="BI1113" s="3"/>
      <c r="BJ1113" s="3"/>
    </row>
    <row r="1114" spans="54:62">
      <c r="BB1114" s="3"/>
      <c r="BC1114" s="3"/>
      <c r="BD1114" s="3"/>
      <c r="BE1114" s="3"/>
      <c r="BF1114" s="3"/>
      <c r="BG1114" s="3"/>
      <c r="BH1114" s="3"/>
      <c r="BI1114" s="3"/>
      <c r="BJ1114" s="3"/>
    </row>
    <row r="1115" spans="54:62">
      <c r="BB1115" s="3"/>
      <c r="BC1115" s="3"/>
      <c r="BD1115" s="3"/>
      <c r="BE1115" s="3"/>
      <c r="BF1115" s="3"/>
      <c r="BG1115" s="3"/>
      <c r="BH1115" s="3"/>
      <c r="BI1115" s="3"/>
      <c r="BJ1115" s="3"/>
    </row>
    <row r="1116" spans="54:62">
      <c r="BB1116" s="3"/>
      <c r="BC1116" s="3"/>
      <c r="BD1116" s="3"/>
      <c r="BE1116" s="3"/>
      <c r="BF1116" s="3"/>
      <c r="BG1116" s="3"/>
      <c r="BH1116" s="3"/>
      <c r="BI1116" s="3"/>
      <c r="BJ1116" s="3"/>
    </row>
    <row r="1117" spans="54:62">
      <c r="BB1117" s="3"/>
      <c r="BC1117" s="3"/>
      <c r="BD1117" s="3"/>
      <c r="BE1117" s="3"/>
      <c r="BF1117" s="3"/>
      <c r="BG1117" s="3"/>
      <c r="BH1117" s="3"/>
      <c r="BI1117" s="3"/>
      <c r="BJ1117" s="3"/>
    </row>
    <row r="1118" spans="54:62">
      <c r="BB1118" s="3"/>
      <c r="BC1118" s="3"/>
      <c r="BD1118" s="3"/>
      <c r="BE1118" s="3"/>
      <c r="BF1118" s="3"/>
      <c r="BG1118" s="3"/>
      <c r="BH1118" s="3"/>
      <c r="BI1118" s="3"/>
      <c r="BJ1118" s="3"/>
    </row>
    <row r="1119" spans="54:62">
      <c r="BB1119" s="3"/>
      <c r="BC1119" s="3"/>
      <c r="BD1119" s="3"/>
      <c r="BE1119" s="3"/>
      <c r="BF1119" s="3"/>
      <c r="BG1119" s="3"/>
      <c r="BH1119" s="3"/>
      <c r="BI1119" s="3"/>
      <c r="BJ1119" s="3"/>
    </row>
    <row r="1120" spans="54:62">
      <c r="BB1120" s="3"/>
      <c r="BC1120" s="3"/>
      <c r="BD1120" s="3"/>
      <c r="BE1120" s="3"/>
      <c r="BF1120" s="3"/>
      <c r="BG1120" s="3"/>
      <c r="BH1120" s="3"/>
      <c r="BI1120" s="3"/>
      <c r="BJ1120" s="3"/>
    </row>
    <row r="1121" spans="54:62">
      <c r="BB1121" s="3"/>
      <c r="BC1121" s="3"/>
      <c r="BD1121" s="3"/>
      <c r="BE1121" s="3"/>
      <c r="BF1121" s="3"/>
      <c r="BG1121" s="3"/>
      <c r="BH1121" s="3"/>
      <c r="BI1121" s="3"/>
      <c r="BJ1121" s="3"/>
    </row>
    <row r="1122" spans="54:62">
      <c r="BB1122" s="3"/>
      <c r="BC1122" s="3"/>
      <c r="BD1122" s="3"/>
      <c r="BE1122" s="3"/>
      <c r="BF1122" s="3"/>
      <c r="BG1122" s="3"/>
      <c r="BH1122" s="3"/>
      <c r="BI1122" s="3"/>
      <c r="BJ1122" s="3"/>
    </row>
    <row r="1123" spans="54:62">
      <c r="BB1123" s="3"/>
      <c r="BC1123" s="3"/>
      <c r="BD1123" s="3"/>
      <c r="BE1123" s="3"/>
      <c r="BF1123" s="3"/>
      <c r="BG1123" s="3"/>
      <c r="BH1123" s="3"/>
      <c r="BI1123" s="3"/>
      <c r="BJ1123" s="3"/>
    </row>
    <row r="1124" spans="54:62">
      <c r="BB1124" s="3"/>
      <c r="BC1124" s="3"/>
      <c r="BD1124" s="3"/>
      <c r="BE1124" s="3"/>
      <c r="BF1124" s="3"/>
      <c r="BG1124" s="3"/>
      <c r="BH1124" s="3"/>
      <c r="BI1124" s="3"/>
      <c r="BJ1124" s="3"/>
    </row>
    <row r="1125" spans="54:62">
      <c r="BB1125" s="3"/>
      <c r="BC1125" s="3"/>
      <c r="BD1125" s="3"/>
      <c r="BE1125" s="3"/>
      <c r="BF1125" s="3"/>
      <c r="BG1125" s="3"/>
      <c r="BH1125" s="3"/>
      <c r="BI1125" s="3"/>
      <c r="BJ1125" s="3"/>
    </row>
    <row r="1126" spans="54:62">
      <c r="BB1126" s="3"/>
      <c r="BC1126" s="3"/>
      <c r="BD1126" s="3"/>
      <c r="BE1126" s="3"/>
      <c r="BF1126" s="3"/>
      <c r="BG1126" s="3"/>
      <c r="BH1126" s="3"/>
      <c r="BI1126" s="3"/>
      <c r="BJ1126" s="3"/>
    </row>
    <row r="1127" spans="54:62">
      <c r="BB1127" s="3"/>
      <c r="BC1127" s="3"/>
      <c r="BD1127" s="3"/>
      <c r="BE1127" s="3"/>
      <c r="BF1127" s="3"/>
      <c r="BG1127" s="3"/>
      <c r="BH1127" s="3"/>
      <c r="BI1127" s="3"/>
      <c r="BJ1127" s="3"/>
    </row>
    <row r="1128" spans="54:62">
      <c r="BB1128" s="3"/>
      <c r="BC1128" s="3"/>
      <c r="BD1128" s="3"/>
      <c r="BE1128" s="3"/>
      <c r="BF1128" s="3"/>
      <c r="BG1128" s="3"/>
      <c r="BH1128" s="3"/>
      <c r="BI1128" s="3"/>
      <c r="BJ1128" s="3"/>
    </row>
    <row r="1129" spans="54:62">
      <c r="BB1129" s="3"/>
      <c r="BC1129" s="3"/>
      <c r="BD1129" s="3"/>
      <c r="BE1129" s="3"/>
      <c r="BF1129" s="3"/>
      <c r="BG1129" s="3"/>
      <c r="BH1129" s="3"/>
      <c r="BI1129" s="3"/>
      <c r="BJ1129" s="3"/>
    </row>
    <row r="1130" spans="54:62">
      <c r="BB1130" s="3"/>
      <c r="BC1130" s="3"/>
      <c r="BD1130" s="3"/>
      <c r="BE1130" s="3"/>
      <c r="BF1130" s="3"/>
      <c r="BG1130" s="3"/>
      <c r="BH1130" s="3"/>
      <c r="BI1130" s="3"/>
      <c r="BJ1130" s="3"/>
    </row>
    <row r="1131" spans="54:62">
      <c r="BB1131" s="3"/>
      <c r="BC1131" s="3"/>
      <c r="BD1131" s="3"/>
      <c r="BE1131" s="3"/>
      <c r="BF1131" s="3"/>
      <c r="BG1131" s="3"/>
      <c r="BH1131" s="3"/>
      <c r="BI1131" s="3"/>
      <c r="BJ1131" s="3"/>
    </row>
    <row r="1132" spans="54:62">
      <c r="BB1132" s="3"/>
      <c r="BC1132" s="3"/>
      <c r="BD1132" s="3"/>
      <c r="BE1132" s="3"/>
      <c r="BF1132" s="3"/>
      <c r="BG1132" s="3"/>
      <c r="BH1132" s="3"/>
      <c r="BI1132" s="3"/>
      <c r="BJ1132" s="3"/>
    </row>
    <row r="1133" spans="54:62">
      <c r="BB1133" s="3"/>
      <c r="BC1133" s="3"/>
      <c r="BD1133" s="3"/>
      <c r="BE1133" s="3"/>
      <c r="BF1133" s="3"/>
      <c r="BG1133" s="3"/>
      <c r="BH1133" s="3"/>
      <c r="BI1133" s="3"/>
      <c r="BJ1133" s="3"/>
    </row>
    <row r="1134" spans="54:62">
      <c r="BB1134" s="3"/>
      <c r="BC1134" s="3"/>
      <c r="BD1134" s="3"/>
      <c r="BE1134" s="3"/>
      <c r="BF1134" s="3"/>
      <c r="BG1134" s="3"/>
      <c r="BH1134" s="3"/>
      <c r="BI1134" s="3"/>
      <c r="BJ1134" s="3"/>
    </row>
    <row r="1135" spans="54:62">
      <c r="BB1135" s="3"/>
      <c r="BC1135" s="3"/>
      <c r="BD1135" s="3"/>
      <c r="BE1135" s="3"/>
      <c r="BF1135" s="3"/>
      <c r="BG1135" s="3"/>
      <c r="BH1135" s="3"/>
      <c r="BI1135" s="3"/>
      <c r="BJ1135" s="3"/>
    </row>
    <row r="1136" spans="54:62">
      <c r="BB1136" s="3"/>
      <c r="BC1136" s="3"/>
      <c r="BD1136" s="3"/>
      <c r="BE1136" s="3"/>
      <c r="BF1136" s="3"/>
      <c r="BG1136" s="3"/>
      <c r="BH1136" s="3"/>
      <c r="BI1136" s="3"/>
      <c r="BJ1136" s="3"/>
    </row>
    <row r="1137" spans="54:62">
      <c r="BB1137" s="3"/>
      <c r="BC1137" s="3"/>
      <c r="BD1137" s="3"/>
      <c r="BE1137" s="3"/>
      <c r="BF1137" s="3"/>
      <c r="BG1137" s="3"/>
      <c r="BH1137" s="3"/>
      <c r="BI1137" s="3"/>
      <c r="BJ1137" s="3"/>
    </row>
    <row r="1138" spans="54:62">
      <c r="BB1138" s="3"/>
      <c r="BC1138" s="3"/>
      <c r="BD1138" s="3"/>
      <c r="BE1138" s="3"/>
      <c r="BF1138" s="3"/>
      <c r="BG1138" s="3"/>
      <c r="BH1138" s="3"/>
      <c r="BI1138" s="3"/>
      <c r="BJ1138" s="3"/>
    </row>
    <row r="1139" spans="54:62">
      <c r="BB1139" s="3"/>
      <c r="BC1139" s="3"/>
      <c r="BD1139" s="3"/>
      <c r="BE1139" s="3"/>
      <c r="BF1139" s="3"/>
      <c r="BG1139" s="3"/>
      <c r="BH1139" s="3"/>
      <c r="BI1139" s="3"/>
      <c r="BJ1139" s="3"/>
    </row>
    <row r="1140" spans="54:62">
      <c r="BB1140" s="3"/>
      <c r="BC1140" s="3"/>
      <c r="BD1140" s="3"/>
      <c r="BE1140" s="3"/>
      <c r="BF1140" s="3"/>
      <c r="BG1140" s="3"/>
      <c r="BH1140" s="3"/>
      <c r="BI1140" s="3"/>
      <c r="BJ1140" s="3"/>
    </row>
    <row r="1141" spans="54:62">
      <c r="BB1141" s="3"/>
      <c r="BC1141" s="3"/>
      <c r="BD1141" s="3"/>
      <c r="BE1141" s="3"/>
      <c r="BF1141" s="3"/>
      <c r="BG1141" s="3"/>
      <c r="BH1141" s="3"/>
      <c r="BI1141" s="3"/>
      <c r="BJ1141" s="3"/>
    </row>
    <row r="1142" spans="54:62">
      <c r="BB1142" s="3"/>
      <c r="BC1142" s="3"/>
      <c r="BD1142" s="3"/>
      <c r="BE1142" s="3"/>
      <c r="BF1142" s="3"/>
      <c r="BG1142" s="3"/>
      <c r="BH1142" s="3"/>
      <c r="BI1142" s="3"/>
      <c r="BJ1142" s="3"/>
    </row>
    <row r="1143" spans="54:62">
      <c r="BB1143" s="3"/>
      <c r="BC1143" s="3"/>
      <c r="BD1143" s="3"/>
      <c r="BE1143" s="3"/>
      <c r="BF1143" s="3"/>
      <c r="BG1143" s="3"/>
      <c r="BH1143" s="3"/>
      <c r="BI1143" s="3"/>
      <c r="BJ1143" s="3"/>
    </row>
    <row r="1144" spans="54:62">
      <c r="BB1144" s="3"/>
      <c r="BC1144" s="3"/>
      <c r="BD1144" s="3"/>
      <c r="BE1144" s="3"/>
      <c r="BF1144" s="3"/>
      <c r="BG1144" s="3"/>
      <c r="BH1144" s="3"/>
      <c r="BI1144" s="3"/>
      <c r="BJ1144" s="3"/>
    </row>
    <row r="1145" spans="54:62">
      <c r="BB1145" s="3"/>
      <c r="BC1145" s="3"/>
      <c r="BD1145" s="3"/>
      <c r="BE1145" s="3"/>
      <c r="BF1145" s="3"/>
      <c r="BG1145" s="3"/>
      <c r="BH1145" s="3"/>
      <c r="BI1145" s="3"/>
      <c r="BJ1145" s="3"/>
    </row>
    <row r="1146" spans="54:62">
      <c r="BB1146" s="3"/>
      <c r="BC1146" s="3"/>
      <c r="BD1146" s="3"/>
      <c r="BE1146" s="3"/>
      <c r="BF1146" s="3"/>
      <c r="BG1146" s="3"/>
      <c r="BH1146" s="3"/>
      <c r="BI1146" s="3"/>
      <c r="BJ1146" s="3"/>
    </row>
    <row r="1147" spans="54:62">
      <c r="BB1147" s="3"/>
      <c r="BC1147" s="3"/>
      <c r="BD1147" s="3"/>
      <c r="BE1147" s="3"/>
      <c r="BF1147" s="3"/>
      <c r="BG1147" s="3"/>
      <c r="BH1147" s="3"/>
      <c r="BI1147" s="3"/>
      <c r="BJ1147" s="3"/>
    </row>
    <row r="1148" spans="54:62">
      <c r="BB1148" s="3"/>
      <c r="BC1148" s="3"/>
      <c r="BD1148" s="3"/>
      <c r="BE1148" s="3"/>
      <c r="BF1148" s="3"/>
      <c r="BG1148" s="3"/>
      <c r="BH1148" s="3"/>
      <c r="BI1148" s="3"/>
      <c r="BJ1148" s="3"/>
    </row>
    <row r="1149" spans="54:62">
      <c r="BB1149" s="3"/>
      <c r="BC1149" s="3"/>
      <c r="BD1149" s="3"/>
      <c r="BE1149" s="3"/>
      <c r="BF1149" s="3"/>
      <c r="BG1149" s="3"/>
      <c r="BH1149" s="3"/>
      <c r="BI1149" s="3"/>
      <c r="BJ1149" s="3"/>
    </row>
    <row r="1150" spans="54:62">
      <c r="BB1150" s="3"/>
      <c r="BC1150" s="3"/>
      <c r="BD1150" s="3"/>
      <c r="BE1150" s="3"/>
      <c r="BF1150" s="3"/>
      <c r="BG1150" s="3"/>
      <c r="BH1150" s="3"/>
      <c r="BI1150" s="3"/>
      <c r="BJ1150" s="3"/>
    </row>
    <row r="1151" spans="54:62">
      <c r="BB1151" s="3"/>
      <c r="BC1151" s="3"/>
      <c r="BD1151" s="3"/>
      <c r="BE1151" s="3"/>
      <c r="BF1151" s="3"/>
      <c r="BG1151" s="3"/>
      <c r="BH1151" s="3"/>
      <c r="BI1151" s="3"/>
      <c r="BJ1151" s="3"/>
    </row>
    <row r="1152" spans="54:62">
      <c r="BB1152" s="3"/>
      <c r="BC1152" s="3"/>
      <c r="BD1152" s="3"/>
      <c r="BE1152" s="3"/>
      <c r="BF1152" s="3"/>
      <c r="BG1152" s="3"/>
      <c r="BH1152" s="3"/>
      <c r="BI1152" s="3"/>
      <c r="BJ1152" s="3"/>
    </row>
    <row r="1153" spans="54:62">
      <c r="BB1153" s="3"/>
      <c r="BC1153" s="3"/>
      <c r="BD1153" s="3"/>
      <c r="BE1153" s="3"/>
      <c r="BF1153" s="3"/>
      <c r="BG1153" s="3"/>
      <c r="BH1153" s="3"/>
      <c r="BI1153" s="3"/>
      <c r="BJ1153" s="3"/>
    </row>
    <row r="1154" spans="54:62">
      <c r="BB1154" s="3"/>
      <c r="BC1154" s="3"/>
      <c r="BD1154" s="3"/>
      <c r="BE1154" s="3"/>
      <c r="BF1154" s="3"/>
      <c r="BG1154" s="3"/>
      <c r="BH1154" s="3"/>
      <c r="BI1154" s="3"/>
      <c r="BJ1154" s="3"/>
    </row>
    <row r="1155" spans="54:62">
      <c r="BB1155" s="3"/>
      <c r="BC1155" s="3"/>
      <c r="BD1155" s="3"/>
      <c r="BE1155" s="3"/>
      <c r="BF1155" s="3"/>
      <c r="BG1155" s="3"/>
      <c r="BH1155" s="3"/>
      <c r="BI1155" s="3"/>
      <c r="BJ1155" s="3"/>
    </row>
    <row r="1156" spans="54:62">
      <c r="BB1156" s="3"/>
      <c r="BC1156" s="3"/>
      <c r="BD1156" s="3"/>
      <c r="BE1156" s="3"/>
      <c r="BF1156" s="3"/>
      <c r="BG1156" s="3"/>
      <c r="BH1156" s="3"/>
      <c r="BI1156" s="3"/>
      <c r="BJ1156" s="3"/>
    </row>
    <row r="1157" spans="54:62">
      <c r="BB1157" s="3"/>
      <c r="BC1157" s="3"/>
      <c r="BD1157" s="3"/>
      <c r="BE1157" s="3"/>
      <c r="BF1157" s="3"/>
      <c r="BG1157" s="3"/>
      <c r="BH1157" s="3"/>
      <c r="BI1157" s="3"/>
      <c r="BJ1157" s="3"/>
    </row>
    <row r="1158" spans="54:62">
      <c r="BB1158" s="3"/>
      <c r="BC1158" s="3"/>
      <c r="BD1158" s="3"/>
      <c r="BE1158" s="3"/>
      <c r="BF1158" s="3"/>
      <c r="BG1158" s="3"/>
      <c r="BH1158" s="3"/>
      <c r="BI1158" s="3"/>
      <c r="BJ1158" s="3"/>
    </row>
    <row r="1159" spans="54:62">
      <c r="BB1159" s="3"/>
      <c r="BC1159" s="3"/>
      <c r="BD1159" s="3"/>
      <c r="BE1159" s="3"/>
      <c r="BF1159" s="3"/>
      <c r="BG1159" s="3"/>
      <c r="BH1159" s="3"/>
      <c r="BI1159" s="3"/>
      <c r="BJ1159" s="3"/>
    </row>
    <row r="1160" spans="54:62">
      <c r="BB1160" s="3"/>
      <c r="BC1160" s="3"/>
      <c r="BD1160" s="3"/>
      <c r="BE1160" s="3"/>
      <c r="BF1160" s="3"/>
      <c r="BG1160" s="3"/>
      <c r="BH1160" s="3"/>
      <c r="BI1160" s="3"/>
      <c r="BJ1160" s="3"/>
    </row>
    <row r="1161" spans="54:62">
      <c r="BB1161" s="3"/>
      <c r="BC1161" s="3"/>
      <c r="BD1161" s="3"/>
      <c r="BE1161" s="3"/>
      <c r="BF1161" s="3"/>
      <c r="BG1161" s="3"/>
      <c r="BH1161" s="3"/>
      <c r="BI1161" s="3"/>
      <c r="BJ1161" s="3"/>
    </row>
    <row r="1162" spans="54:62">
      <c r="BB1162" s="3"/>
      <c r="BC1162" s="3"/>
      <c r="BD1162" s="3"/>
      <c r="BE1162" s="3"/>
      <c r="BF1162" s="3"/>
      <c r="BG1162" s="3"/>
      <c r="BH1162" s="3"/>
      <c r="BI1162" s="3"/>
      <c r="BJ1162" s="3"/>
    </row>
    <row r="1163" spans="54:62">
      <c r="BB1163" s="3"/>
      <c r="BC1163" s="3"/>
      <c r="BD1163" s="3"/>
      <c r="BE1163" s="3"/>
      <c r="BF1163" s="3"/>
      <c r="BG1163" s="3"/>
      <c r="BH1163" s="3"/>
      <c r="BI1163" s="3"/>
      <c r="BJ1163" s="3"/>
    </row>
    <row r="1164" spans="54:62">
      <c r="BB1164" s="3"/>
      <c r="BC1164" s="3"/>
      <c r="BD1164" s="3"/>
      <c r="BE1164" s="3"/>
      <c r="BF1164" s="3"/>
      <c r="BG1164" s="3"/>
      <c r="BH1164" s="3"/>
      <c r="BI1164" s="3"/>
      <c r="BJ1164" s="3"/>
    </row>
    <row r="1165" spans="54:62">
      <c r="BB1165" s="3"/>
      <c r="BC1165" s="3"/>
      <c r="BD1165" s="3"/>
      <c r="BE1165" s="3"/>
      <c r="BF1165" s="3"/>
      <c r="BG1165" s="3"/>
      <c r="BH1165" s="3"/>
      <c r="BI1165" s="3"/>
      <c r="BJ1165" s="3"/>
    </row>
    <row r="1166" spans="54:62">
      <c r="BB1166" s="3"/>
      <c r="BC1166" s="3"/>
      <c r="BD1166" s="3"/>
      <c r="BE1166" s="3"/>
      <c r="BF1166" s="3"/>
      <c r="BG1166" s="3"/>
      <c r="BH1166" s="3"/>
      <c r="BI1166" s="3"/>
      <c r="BJ1166" s="3"/>
    </row>
    <row r="1167" spans="54:62">
      <c r="BB1167" s="3"/>
      <c r="BC1167" s="3"/>
      <c r="BD1167" s="3"/>
      <c r="BE1167" s="3"/>
      <c r="BF1167" s="3"/>
      <c r="BG1167" s="3"/>
      <c r="BH1167" s="3"/>
      <c r="BI1167" s="3"/>
      <c r="BJ1167" s="3"/>
    </row>
    <row r="1168" spans="54:62">
      <c r="BB1168" s="3"/>
      <c r="BC1168" s="3"/>
      <c r="BD1168" s="3"/>
      <c r="BE1168" s="3"/>
      <c r="BF1168" s="3"/>
      <c r="BG1168" s="3"/>
      <c r="BH1168" s="3"/>
      <c r="BI1168" s="3"/>
      <c r="BJ1168" s="3"/>
    </row>
    <row r="1169" spans="54:62">
      <c r="BB1169" s="3"/>
      <c r="BC1169" s="3"/>
      <c r="BD1169" s="3"/>
      <c r="BE1169" s="3"/>
      <c r="BF1169" s="3"/>
      <c r="BG1169" s="3"/>
      <c r="BH1169" s="3"/>
      <c r="BI1169" s="3"/>
      <c r="BJ1169" s="3"/>
    </row>
    <row r="1170" spans="54:62">
      <c r="BB1170" s="3"/>
      <c r="BC1170" s="3"/>
      <c r="BD1170" s="3"/>
      <c r="BE1170" s="3"/>
      <c r="BF1170" s="3"/>
      <c r="BG1170" s="3"/>
      <c r="BH1170" s="3"/>
      <c r="BI1170" s="3"/>
      <c r="BJ1170" s="3"/>
    </row>
    <row r="1171" spans="54:62">
      <c r="BB1171" s="3"/>
      <c r="BC1171" s="3"/>
      <c r="BD1171" s="3"/>
      <c r="BE1171" s="3"/>
      <c r="BF1171" s="3"/>
      <c r="BG1171" s="3"/>
      <c r="BH1171" s="3"/>
      <c r="BI1171" s="3"/>
      <c r="BJ1171" s="3"/>
    </row>
    <row r="1172" spans="54:62">
      <c r="BB1172" s="3"/>
      <c r="BC1172" s="3"/>
      <c r="BD1172" s="3"/>
      <c r="BE1172" s="3"/>
      <c r="BF1172" s="3"/>
      <c r="BG1172" s="3"/>
      <c r="BH1172" s="3"/>
      <c r="BI1172" s="3"/>
      <c r="BJ1172" s="3"/>
    </row>
    <row r="1173" spans="54:62">
      <c r="BB1173" s="3"/>
      <c r="BC1173" s="3"/>
      <c r="BD1173" s="3"/>
      <c r="BE1173" s="3"/>
      <c r="BF1173" s="3"/>
      <c r="BG1173" s="3"/>
      <c r="BH1173" s="3"/>
      <c r="BI1173" s="3"/>
      <c r="BJ1173" s="3"/>
    </row>
    <row r="1174" spans="54:62">
      <c r="BB1174" s="3"/>
      <c r="BC1174" s="3"/>
      <c r="BD1174" s="3"/>
      <c r="BE1174" s="3"/>
      <c r="BF1174" s="3"/>
      <c r="BG1174" s="3"/>
      <c r="BH1174" s="3"/>
      <c r="BI1174" s="3"/>
      <c r="BJ1174" s="3"/>
    </row>
    <row r="1175" spans="54:62">
      <c r="BB1175" s="3"/>
      <c r="BC1175" s="3"/>
      <c r="BD1175" s="3"/>
      <c r="BE1175" s="3"/>
      <c r="BF1175" s="3"/>
      <c r="BG1175" s="3"/>
      <c r="BH1175" s="3"/>
      <c r="BI1175" s="3"/>
      <c r="BJ1175" s="3"/>
    </row>
    <row r="1176" spans="54:62">
      <c r="BB1176" s="3"/>
      <c r="BC1176" s="3"/>
      <c r="BD1176" s="3"/>
      <c r="BE1176" s="3"/>
      <c r="BF1176" s="3"/>
      <c r="BG1176" s="3"/>
      <c r="BH1176" s="3"/>
      <c r="BI1176" s="3"/>
      <c r="BJ1176" s="3"/>
    </row>
    <row r="1177" spans="54:62">
      <c r="BB1177" s="3"/>
      <c r="BC1177" s="3"/>
      <c r="BD1177" s="3"/>
      <c r="BE1177" s="3"/>
      <c r="BF1177" s="3"/>
      <c r="BG1177" s="3"/>
      <c r="BH1177" s="3"/>
      <c r="BI1177" s="3"/>
      <c r="BJ1177" s="3"/>
    </row>
    <row r="1178" spans="54:62">
      <c r="BB1178" s="3"/>
      <c r="BC1178" s="3"/>
      <c r="BD1178" s="3"/>
      <c r="BE1178" s="3"/>
      <c r="BF1178" s="3"/>
      <c r="BG1178" s="3"/>
      <c r="BH1178" s="3"/>
      <c r="BI1178" s="3"/>
      <c r="BJ1178" s="3"/>
    </row>
    <row r="1179" spans="54:62">
      <c r="BB1179" s="3"/>
      <c r="BC1179" s="3"/>
      <c r="BD1179" s="3"/>
      <c r="BE1179" s="3"/>
      <c r="BF1179" s="3"/>
      <c r="BG1179" s="3"/>
      <c r="BH1179" s="3"/>
      <c r="BI1179" s="3"/>
      <c r="BJ1179" s="3"/>
    </row>
    <row r="1180" spans="54:62">
      <c r="BB1180" s="3"/>
      <c r="BC1180" s="3"/>
      <c r="BD1180" s="3"/>
      <c r="BE1180" s="3"/>
      <c r="BF1180" s="3"/>
      <c r="BG1180" s="3"/>
      <c r="BH1180" s="3"/>
      <c r="BI1180" s="3"/>
      <c r="BJ1180" s="3"/>
    </row>
    <row r="1181" spans="54:62">
      <c r="BB1181" s="3"/>
      <c r="BC1181" s="3"/>
      <c r="BD1181" s="3"/>
      <c r="BE1181" s="3"/>
      <c r="BF1181" s="3"/>
      <c r="BG1181" s="3"/>
      <c r="BH1181" s="3"/>
      <c r="BI1181" s="3"/>
      <c r="BJ1181" s="3"/>
    </row>
    <row r="1182" spans="54:62">
      <c r="BB1182" s="3"/>
      <c r="BC1182" s="3"/>
      <c r="BD1182" s="3"/>
      <c r="BE1182" s="3"/>
      <c r="BF1182" s="3"/>
      <c r="BG1182" s="3"/>
      <c r="BH1182" s="3"/>
      <c r="BI1182" s="3"/>
      <c r="BJ1182" s="3"/>
    </row>
    <row r="1183" spans="54:62">
      <c r="BB1183" s="3"/>
      <c r="BC1183" s="3"/>
      <c r="BD1183" s="3"/>
      <c r="BE1183" s="3"/>
      <c r="BF1183" s="3"/>
      <c r="BG1183" s="3"/>
      <c r="BH1183" s="3"/>
      <c r="BI1183" s="3"/>
      <c r="BJ1183" s="3"/>
    </row>
    <row r="1184" spans="54:62">
      <c r="BB1184" s="3"/>
      <c r="BC1184" s="3"/>
      <c r="BD1184" s="3"/>
      <c r="BE1184" s="3"/>
      <c r="BF1184" s="3"/>
      <c r="BG1184" s="3"/>
      <c r="BH1184" s="3"/>
      <c r="BI1184" s="3"/>
      <c r="BJ1184" s="3"/>
    </row>
    <row r="1185" spans="54:62">
      <c r="BB1185" s="3"/>
      <c r="BC1185" s="3"/>
      <c r="BD1185" s="3"/>
      <c r="BE1185" s="3"/>
      <c r="BF1185" s="3"/>
      <c r="BG1185" s="3"/>
      <c r="BH1185" s="3"/>
      <c r="BI1185" s="3"/>
      <c r="BJ1185" s="3"/>
    </row>
    <row r="1186" spans="54:62">
      <c r="BB1186" s="3"/>
      <c r="BC1186" s="3"/>
      <c r="BD1186" s="3"/>
      <c r="BE1186" s="3"/>
      <c r="BF1186" s="3"/>
      <c r="BG1186" s="3"/>
      <c r="BH1186" s="3"/>
      <c r="BI1186" s="3"/>
      <c r="BJ1186" s="3"/>
    </row>
    <row r="1187" spans="54:62">
      <c r="BB1187" s="3"/>
      <c r="BC1187" s="3"/>
      <c r="BD1187" s="3"/>
      <c r="BE1187" s="3"/>
      <c r="BF1187" s="3"/>
      <c r="BG1187" s="3"/>
      <c r="BH1187" s="3"/>
      <c r="BI1187" s="3"/>
      <c r="BJ1187" s="3"/>
    </row>
    <row r="1188" spans="54:62">
      <c r="BB1188" s="3"/>
      <c r="BC1188" s="3"/>
      <c r="BD1188" s="3"/>
      <c r="BE1188" s="3"/>
      <c r="BF1188" s="3"/>
      <c r="BG1188" s="3"/>
      <c r="BH1188" s="3"/>
      <c r="BI1188" s="3"/>
      <c r="BJ1188" s="3"/>
    </row>
    <row r="1189" spans="54:62">
      <c r="BB1189" s="3"/>
      <c r="BC1189" s="3"/>
      <c r="BD1189" s="3"/>
      <c r="BE1189" s="3"/>
      <c r="BF1189" s="3"/>
      <c r="BG1189" s="3"/>
      <c r="BH1189" s="3"/>
      <c r="BI1189" s="3"/>
      <c r="BJ1189" s="3"/>
    </row>
    <row r="1190" spans="54:62">
      <c r="BB1190" s="3"/>
      <c r="BC1190" s="3"/>
      <c r="BD1190" s="3"/>
      <c r="BE1190" s="3"/>
      <c r="BF1190" s="3"/>
      <c r="BG1190" s="3"/>
      <c r="BH1190" s="3"/>
      <c r="BI1190" s="3"/>
      <c r="BJ1190" s="3"/>
    </row>
    <row r="1191" spans="54:62">
      <c r="BB1191" s="3"/>
      <c r="BC1191" s="3"/>
      <c r="BD1191" s="3"/>
      <c r="BE1191" s="3"/>
      <c r="BF1191" s="3"/>
      <c r="BG1191" s="3"/>
      <c r="BH1191" s="3"/>
      <c r="BI1191" s="3"/>
      <c r="BJ1191" s="3"/>
    </row>
    <row r="1192" spans="54:62">
      <c r="BB1192" s="3"/>
      <c r="BC1192" s="3"/>
      <c r="BD1192" s="3"/>
      <c r="BE1192" s="3"/>
      <c r="BF1192" s="3"/>
      <c r="BG1192" s="3"/>
      <c r="BH1192" s="3"/>
      <c r="BI1192" s="3"/>
      <c r="BJ1192" s="3"/>
    </row>
    <row r="1193" spans="54:62">
      <c r="BB1193" s="3"/>
      <c r="BC1193" s="3"/>
      <c r="BD1193" s="3"/>
      <c r="BE1193" s="3"/>
      <c r="BF1193" s="3"/>
      <c r="BG1193" s="3"/>
      <c r="BH1193" s="3"/>
      <c r="BI1193" s="3"/>
      <c r="BJ1193" s="3"/>
    </row>
    <row r="1194" spans="54:62">
      <c r="BB1194" s="3"/>
      <c r="BC1194" s="3"/>
      <c r="BD1194" s="3"/>
      <c r="BE1194" s="3"/>
      <c r="BF1194" s="3"/>
      <c r="BG1194" s="3"/>
      <c r="BH1194" s="3"/>
      <c r="BI1194" s="3"/>
      <c r="BJ1194" s="3"/>
    </row>
    <row r="1195" spans="54:62">
      <c r="BB1195" s="3"/>
      <c r="BC1195" s="3"/>
      <c r="BD1195" s="3"/>
      <c r="BE1195" s="3"/>
      <c r="BF1195" s="3"/>
      <c r="BG1195" s="3"/>
      <c r="BH1195" s="3"/>
      <c r="BI1195" s="3"/>
      <c r="BJ1195" s="3"/>
    </row>
    <row r="1196" spans="54:62">
      <c r="BB1196" s="3"/>
      <c r="BC1196" s="3"/>
      <c r="BD1196" s="3"/>
      <c r="BE1196" s="3"/>
      <c r="BF1196" s="3"/>
      <c r="BG1196" s="3"/>
      <c r="BH1196" s="3"/>
      <c r="BI1196" s="3"/>
      <c r="BJ1196" s="3"/>
    </row>
    <row r="1197" spans="54:62">
      <c r="BB1197" s="3"/>
      <c r="BC1197" s="3"/>
      <c r="BD1197" s="3"/>
      <c r="BE1197" s="3"/>
      <c r="BF1197" s="3"/>
      <c r="BG1197" s="3"/>
      <c r="BH1197" s="3"/>
      <c r="BI1197" s="3"/>
      <c r="BJ1197" s="3"/>
    </row>
    <row r="1198" spans="54:62">
      <c r="BB1198" s="3"/>
      <c r="BC1198" s="3"/>
      <c r="BD1198" s="3"/>
      <c r="BE1198" s="3"/>
      <c r="BF1198" s="3"/>
      <c r="BG1198" s="3"/>
      <c r="BH1198" s="3"/>
      <c r="BI1198" s="3"/>
      <c r="BJ1198" s="3"/>
    </row>
    <row r="1199" spans="54:62">
      <c r="BB1199" s="3"/>
      <c r="BC1199" s="3"/>
      <c r="BD1199" s="3"/>
      <c r="BE1199" s="3"/>
      <c r="BF1199" s="3"/>
      <c r="BG1199" s="3"/>
      <c r="BH1199" s="3"/>
      <c r="BI1199" s="3"/>
      <c r="BJ1199" s="3"/>
    </row>
    <row r="1200" spans="54:62">
      <c r="BB1200" s="3"/>
      <c r="BC1200" s="3"/>
      <c r="BD1200" s="3"/>
      <c r="BE1200" s="3"/>
      <c r="BF1200" s="3"/>
      <c r="BG1200" s="3"/>
      <c r="BH1200" s="3"/>
      <c r="BI1200" s="3"/>
      <c r="BJ1200" s="3"/>
    </row>
    <row r="1201" spans="54:62">
      <c r="BB1201" s="3"/>
      <c r="BC1201" s="3"/>
      <c r="BD1201" s="3"/>
      <c r="BE1201" s="3"/>
      <c r="BF1201" s="3"/>
      <c r="BG1201" s="3"/>
      <c r="BH1201" s="3"/>
      <c r="BI1201" s="3"/>
      <c r="BJ1201" s="3"/>
    </row>
    <row r="1202" spans="54:62">
      <c r="BB1202" s="3"/>
      <c r="BC1202" s="3"/>
      <c r="BD1202" s="3"/>
      <c r="BE1202" s="3"/>
      <c r="BF1202" s="3"/>
      <c r="BG1202" s="3"/>
      <c r="BH1202" s="3"/>
      <c r="BI1202" s="3"/>
      <c r="BJ1202" s="3"/>
    </row>
    <row r="1203" spans="54:62">
      <c r="BB1203" s="3"/>
      <c r="BC1203" s="3"/>
      <c r="BD1203" s="3"/>
      <c r="BE1203" s="3"/>
      <c r="BF1203" s="3"/>
      <c r="BG1203" s="3"/>
      <c r="BH1203" s="3"/>
      <c r="BI1203" s="3"/>
      <c r="BJ1203" s="3"/>
    </row>
    <row r="1204" spans="54:62">
      <c r="BB1204" s="3"/>
      <c r="BC1204" s="3"/>
      <c r="BD1204" s="3"/>
      <c r="BE1204" s="3"/>
      <c r="BF1204" s="3"/>
      <c r="BG1204" s="3"/>
      <c r="BH1204" s="3"/>
      <c r="BI1204" s="3"/>
      <c r="BJ1204" s="3"/>
    </row>
    <row r="1205" spans="54:62">
      <c r="BB1205" s="3"/>
      <c r="BC1205" s="3"/>
      <c r="BD1205" s="3"/>
      <c r="BE1205" s="3"/>
      <c r="BF1205" s="3"/>
      <c r="BG1205" s="3"/>
      <c r="BH1205" s="3"/>
      <c r="BI1205" s="3"/>
      <c r="BJ1205" s="3"/>
    </row>
    <row r="1206" spans="54:62">
      <c r="BB1206" s="3"/>
      <c r="BC1206" s="3"/>
      <c r="BD1206" s="3"/>
      <c r="BE1206" s="3"/>
      <c r="BF1206" s="3"/>
      <c r="BG1206" s="3"/>
      <c r="BH1206" s="3"/>
      <c r="BI1206" s="3"/>
      <c r="BJ1206" s="3"/>
    </row>
    <row r="1207" spans="54:62">
      <c r="BB1207" s="3"/>
      <c r="BC1207" s="3"/>
      <c r="BD1207" s="3"/>
      <c r="BE1207" s="3"/>
      <c r="BF1207" s="3"/>
      <c r="BG1207" s="3"/>
      <c r="BH1207" s="3"/>
      <c r="BI1207" s="3"/>
      <c r="BJ1207" s="3"/>
    </row>
    <row r="1208" spans="54:62">
      <c r="BB1208" s="3"/>
      <c r="BC1208" s="3"/>
      <c r="BD1208" s="3"/>
      <c r="BE1208" s="3"/>
      <c r="BF1208" s="3"/>
      <c r="BG1208" s="3"/>
      <c r="BH1208" s="3"/>
      <c r="BI1208" s="3"/>
      <c r="BJ1208" s="3"/>
    </row>
    <row r="1209" spans="54:62">
      <c r="BB1209" s="3"/>
      <c r="BC1209" s="3"/>
      <c r="BD1209" s="3"/>
      <c r="BE1209" s="3"/>
      <c r="BF1209" s="3"/>
      <c r="BG1209" s="3"/>
      <c r="BH1209" s="3"/>
      <c r="BI1209" s="3"/>
      <c r="BJ1209" s="3"/>
    </row>
    <row r="1210" spans="54:62">
      <c r="BB1210" s="3"/>
      <c r="BC1210" s="3"/>
      <c r="BD1210" s="3"/>
      <c r="BE1210" s="3"/>
      <c r="BF1210" s="3"/>
      <c r="BG1210" s="3"/>
      <c r="BH1210" s="3"/>
      <c r="BI1210" s="3"/>
      <c r="BJ1210" s="3"/>
    </row>
    <row r="1211" spans="54:62">
      <c r="BB1211" s="3"/>
      <c r="BC1211" s="3"/>
      <c r="BD1211" s="3"/>
      <c r="BE1211" s="3"/>
      <c r="BF1211" s="3"/>
      <c r="BG1211" s="3"/>
      <c r="BH1211" s="3"/>
      <c r="BI1211" s="3"/>
      <c r="BJ1211" s="3"/>
    </row>
    <row r="1212" spans="54:62">
      <c r="BB1212" s="3"/>
      <c r="BC1212" s="3"/>
      <c r="BD1212" s="3"/>
      <c r="BE1212" s="3"/>
      <c r="BF1212" s="3"/>
      <c r="BG1212" s="3"/>
      <c r="BH1212" s="3"/>
      <c r="BI1212" s="3"/>
      <c r="BJ1212" s="3"/>
    </row>
    <row r="1213" spans="54:62">
      <c r="BB1213" s="3"/>
      <c r="BC1213" s="3"/>
      <c r="BD1213" s="3"/>
      <c r="BE1213" s="3"/>
      <c r="BF1213" s="3"/>
      <c r="BG1213" s="3"/>
      <c r="BH1213" s="3"/>
      <c r="BI1213" s="3"/>
      <c r="BJ1213" s="3"/>
    </row>
    <row r="1214" spans="54:62">
      <c r="BB1214" s="3"/>
      <c r="BC1214" s="3"/>
      <c r="BD1214" s="3"/>
      <c r="BE1214" s="3"/>
      <c r="BF1214" s="3"/>
      <c r="BG1214" s="3"/>
      <c r="BH1214" s="3"/>
      <c r="BI1214" s="3"/>
      <c r="BJ1214" s="3"/>
    </row>
    <row r="1215" spans="54:62">
      <c r="BB1215" s="3"/>
      <c r="BC1215" s="3"/>
      <c r="BD1215" s="3"/>
      <c r="BE1215" s="3"/>
      <c r="BF1215" s="3"/>
      <c r="BG1215" s="3"/>
      <c r="BH1215" s="3"/>
      <c r="BI1215" s="3"/>
      <c r="BJ1215" s="3"/>
    </row>
    <row r="1216" spans="54:62">
      <c r="BB1216" s="3"/>
      <c r="BC1216" s="3"/>
      <c r="BD1216" s="3"/>
      <c r="BE1216" s="3"/>
      <c r="BF1216" s="3"/>
      <c r="BG1216" s="3"/>
      <c r="BH1216" s="3"/>
      <c r="BI1216" s="3"/>
      <c r="BJ1216" s="3"/>
    </row>
    <row r="1217" spans="54:62">
      <c r="BB1217" s="3"/>
      <c r="BC1217" s="3"/>
      <c r="BD1217" s="3"/>
      <c r="BE1217" s="3"/>
      <c r="BF1217" s="3"/>
      <c r="BG1217" s="3"/>
      <c r="BH1217" s="3"/>
      <c r="BI1217" s="3"/>
      <c r="BJ1217" s="3"/>
    </row>
    <row r="1218" spans="54:62">
      <c r="BB1218" s="3"/>
      <c r="BC1218" s="3"/>
      <c r="BD1218" s="3"/>
      <c r="BE1218" s="3"/>
      <c r="BF1218" s="3"/>
      <c r="BG1218" s="3"/>
      <c r="BH1218" s="3"/>
      <c r="BI1218" s="3"/>
      <c r="BJ1218" s="3"/>
    </row>
    <row r="1219" spans="54:62">
      <c r="BB1219" s="3"/>
      <c r="BC1219" s="3"/>
      <c r="BD1219" s="3"/>
      <c r="BE1219" s="3"/>
      <c r="BF1219" s="3"/>
      <c r="BG1219" s="3"/>
      <c r="BH1219" s="3"/>
      <c r="BI1219" s="3"/>
      <c r="BJ1219" s="3"/>
    </row>
    <row r="1220" spans="54:62">
      <c r="BB1220" s="3"/>
      <c r="BC1220" s="3"/>
      <c r="BD1220" s="3"/>
      <c r="BE1220" s="3"/>
      <c r="BF1220" s="3"/>
      <c r="BG1220" s="3"/>
      <c r="BH1220" s="3"/>
      <c r="BI1220" s="3"/>
      <c r="BJ1220" s="3"/>
    </row>
    <row r="1221" spans="54:62">
      <c r="BB1221" s="3"/>
      <c r="BC1221" s="3"/>
      <c r="BD1221" s="3"/>
      <c r="BE1221" s="3"/>
      <c r="BF1221" s="3"/>
      <c r="BG1221" s="3"/>
      <c r="BH1221" s="3"/>
      <c r="BI1221" s="3"/>
      <c r="BJ1221" s="3"/>
    </row>
    <row r="1222" spans="54:62">
      <c r="BB1222" s="3"/>
      <c r="BC1222" s="3"/>
      <c r="BD1222" s="3"/>
      <c r="BE1222" s="3"/>
      <c r="BF1222" s="3"/>
      <c r="BG1222" s="3"/>
      <c r="BH1222" s="3"/>
      <c r="BI1222" s="3"/>
      <c r="BJ1222" s="3"/>
    </row>
    <row r="1223" spans="54:62">
      <c r="BB1223" s="3"/>
      <c r="BC1223" s="3"/>
      <c r="BD1223" s="3"/>
      <c r="BE1223" s="3"/>
      <c r="BF1223" s="3"/>
      <c r="BG1223" s="3"/>
      <c r="BH1223" s="3"/>
      <c r="BI1223" s="3"/>
      <c r="BJ1223" s="3"/>
    </row>
    <row r="1224" spans="54:62">
      <c r="BB1224" s="3"/>
      <c r="BC1224" s="3"/>
      <c r="BD1224" s="3"/>
      <c r="BE1224" s="3"/>
      <c r="BF1224" s="3"/>
      <c r="BG1224" s="3"/>
      <c r="BH1224" s="3"/>
      <c r="BI1224" s="3"/>
      <c r="BJ1224" s="3"/>
    </row>
    <row r="1225" spans="54:62">
      <c r="BB1225" s="3"/>
      <c r="BC1225" s="3"/>
      <c r="BD1225" s="3"/>
      <c r="BE1225" s="3"/>
      <c r="BF1225" s="3"/>
      <c r="BG1225" s="3"/>
      <c r="BH1225" s="3"/>
      <c r="BI1225" s="3"/>
      <c r="BJ1225" s="3"/>
    </row>
    <row r="1226" spans="54:62">
      <c r="BB1226" s="3"/>
      <c r="BC1226" s="3"/>
      <c r="BD1226" s="3"/>
      <c r="BE1226" s="3"/>
      <c r="BF1226" s="3"/>
      <c r="BG1226" s="3"/>
      <c r="BH1226" s="3"/>
      <c r="BI1226" s="3"/>
      <c r="BJ1226" s="3"/>
    </row>
    <row r="1227" spans="54:62">
      <c r="BB1227" s="3"/>
      <c r="BC1227" s="3"/>
      <c r="BD1227" s="3"/>
      <c r="BE1227" s="3"/>
      <c r="BF1227" s="3"/>
      <c r="BG1227" s="3"/>
      <c r="BH1227" s="3"/>
      <c r="BI1227" s="3"/>
      <c r="BJ1227" s="3"/>
    </row>
    <row r="1228" spans="54:62">
      <c r="BB1228" s="3"/>
      <c r="BC1228" s="3"/>
      <c r="BD1228" s="3"/>
      <c r="BE1228" s="3"/>
      <c r="BF1228" s="3"/>
      <c r="BG1228" s="3"/>
      <c r="BH1228" s="3"/>
      <c r="BI1228" s="3"/>
      <c r="BJ1228" s="3"/>
    </row>
    <row r="1229" spans="54:62">
      <c r="BB1229" s="3"/>
      <c r="BC1229" s="3"/>
      <c r="BD1229" s="3"/>
      <c r="BE1229" s="3"/>
      <c r="BF1229" s="3"/>
      <c r="BG1229" s="3"/>
      <c r="BH1229" s="3"/>
      <c r="BI1229" s="3"/>
      <c r="BJ1229" s="3"/>
    </row>
    <row r="1230" spans="54:62">
      <c r="BB1230" s="3"/>
      <c r="BC1230" s="3"/>
      <c r="BD1230" s="3"/>
      <c r="BE1230" s="3"/>
      <c r="BF1230" s="3"/>
      <c r="BG1230" s="3"/>
      <c r="BH1230" s="3"/>
      <c r="BI1230" s="3"/>
      <c r="BJ1230" s="3"/>
    </row>
    <row r="1231" spans="54:62">
      <c r="BB1231" s="3"/>
      <c r="BC1231" s="3"/>
      <c r="BD1231" s="3"/>
      <c r="BE1231" s="3"/>
      <c r="BF1231" s="3"/>
      <c r="BG1231" s="3"/>
      <c r="BH1231" s="3"/>
      <c r="BI1231" s="3"/>
      <c r="BJ1231" s="3"/>
    </row>
    <row r="1232" spans="54:62">
      <c r="BB1232" s="3"/>
      <c r="BC1232" s="3"/>
      <c r="BD1232" s="3"/>
      <c r="BE1232" s="3"/>
      <c r="BF1232" s="3"/>
      <c r="BG1232" s="3"/>
      <c r="BH1232" s="3"/>
      <c r="BI1232" s="3"/>
      <c r="BJ1232" s="3"/>
    </row>
    <row r="1233" spans="54:62">
      <c r="BB1233" s="3"/>
      <c r="BC1233" s="3"/>
      <c r="BD1233" s="3"/>
      <c r="BE1233" s="3"/>
      <c r="BF1233" s="3"/>
      <c r="BG1233" s="3"/>
      <c r="BH1233" s="3"/>
      <c r="BI1233" s="3"/>
      <c r="BJ1233" s="3"/>
    </row>
    <row r="1234" spans="54:62">
      <c r="BB1234" s="3"/>
      <c r="BC1234" s="3"/>
      <c r="BD1234" s="3"/>
      <c r="BE1234" s="3"/>
      <c r="BF1234" s="3"/>
      <c r="BG1234" s="3"/>
      <c r="BH1234" s="3"/>
      <c r="BI1234" s="3"/>
      <c r="BJ1234" s="3"/>
    </row>
    <row r="1235" spans="54:62">
      <c r="BB1235" s="3"/>
      <c r="BC1235" s="3"/>
      <c r="BD1235" s="3"/>
      <c r="BE1235" s="3"/>
      <c r="BF1235" s="3"/>
      <c r="BG1235" s="3"/>
      <c r="BH1235" s="3"/>
      <c r="BI1235" s="3"/>
      <c r="BJ1235" s="3"/>
    </row>
    <row r="1236" spans="54:62">
      <c r="BB1236" s="3"/>
      <c r="BC1236" s="3"/>
      <c r="BD1236" s="3"/>
      <c r="BE1236" s="3"/>
      <c r="BF1236" s="3"/>
      <c r="BG1236" s="3"/>
      <c r="BH1236" s="3"/>
      <c r="BI1236" s="3"/>
      <c r="BJ1236" s="3"/>
    </row>
    <row r="1237" spans="54:62">
      <c r="BB1237" s="3"/>
      <c r="BC1237" s="3"/>
      <c r="BD1237" s="3"/>
      <c r="BE1237" s="3"/>
      <c r="BF1237" s="3"/>
      <c r="BG1237" s="3"/>
      <c r="BH1237" s="3"/>
      <c r="BI1237" s="3"/>
      <c r="BJ1237" s="3"/>
    </row>
    <row r="1238" spans="54:62">
      <c r="BB1238" s="3"/>
      <c r="BC1238" s="3"/>
      <c r="BD1238" s="3"/>
      <c r="BE1238" s="3"/>
      <c r="BF1238" s="3"/>
      <c r="BG1238" s="3"/>
      <c r="BH1238" s="3"/>
      <c r="BI1238" s="3"/>
      <c r="BJ1238" s="3"/>
    </row>
    <row r="1239" spans="54:62">
      <c r="BB1239" s="3"/>
      <c r="BC1239" s="3"/>
      <c r="BD1239" s="3"/>
      <c r="BE1239" s="3"/>
      <c r="BF1239" s="3"/>
      <c r="BG1239" s="3"/>
      <c r="BH1239" s="3"/>
      <c r="BI1239" s="3"/>
      <c r="BJ1239" s="3"/>
    </row>
    <row r="1240" spans="54:62">
      <c r="BB1240" s="3"/>
      <c r="BC1240" s="3"/>
      <c r="BD1240" s="3"/>
      <c r="BE1240" s="3"/>
      <c r="BF1240" s="3"/>
      <c r="BG1240" s="3"/>
      <c r="BH1240" s="3"/>
      <c r="BI1240" s="3"/>
      <c r="BJ1240" s="3"/>
    </row>
    <row r="1241" spans="54:62">
      <c r="BB1241" s="3"/>
      <c r="BC1241" s="3"/>
      <c r="BD1241" s="3"/>
      <c r="BE1241" s="3"/>
      <c r="BF1241" s="3"/>
      <c r="BG1241" s="3"/>
      <c r="BH1241" s="3"/>
      <c r="BI1241" s="3"/>
      <c r="BJ1241" s="3"/>
    </row>
    <row r="1242" spans="54:62">
      <c r="BB1242" s="3"/>
      <c r="BC1242" s="3"/>
      <c r="BD1242" s="3"/>
      <c r="BE1242" s="3"/>
      <c r="BF1242" s="3"/>
      <c r="BG1242" s="3"/>
      <c r="BH1242" s="3"/>
      <c r="BI1242" s="3"/>
      <c r="BJ1242" s="3"/>
    </row>
    <row r="1243" spans="54:62">
      <c r="BB1243" s="3"/>
      <c r="BC1243" s="3"/>
      <c r="BD1243" s="3"/>
      <c r="BE1243" s="3"/>
      <c r="BF1243" s="3"/>
      <c r="BG1243" s="3"/>
      <c r="BH1243" s="3"/>
      <c r="BI1243" s="3"/>
      <c r="BJ1243" s="3"/>
    </row>
    <row r="1244" spans="54:62">
      <c r="BB1244" s="3"/>
      <c r="BC1244" s="3"/>
      <c r="BD1244" s="3"/>
      <c r="BE1244" s="3"/>
      <c r="BF1244" s="3"/>
      <c r="BG1244" s="3"/>
      <c r="BH1244" s="3"/>
      <c r="BI1244" s="3"/>
      <c r="BJ1244" s="3"/>
    </row>
    <row r="1245" spans="54:62">
      <c r="BB1245" s="3"/>
      <c r="BC1245" s="3"/>
      <c r="BD1245" s="3"/>
      <c r="BE1245" s="3"/>
      <c r="BF1245" s="3"/>
      <c r="BG1245" s="3"/>
      <c r="BH1245" s="3"/>
      <c r="BI1245" s="3"/>
      <c r="BJ1245" s="3"/>
    </row>
    <row r="1246" spans="54:62">
      <c r="BB1246" s="3"/>
      <c r="BC1246" s="3"/>
      <c r="BD1246" s="3"/>
      <c r="BE1246" s="3"/>
      <c r="BF1246" s="3"/>
      <c r="BG1246" s="3"/>
      <c r="BH1246" s="3"/>
      <c r="BI1246" s="3"/>
      <c r="BJ1246" s="3"/>
    </row>
    <row r="1247" spans="54:62">
      <c r="BB1247" s="3"/>
      <c r="BC1247" s="3"/>
      <c r="BD1247" s="3"/>
      <c r="BE1247" s="3"/>
      <c r="BF1247" s="3"/>
      <c r="BG1247" s="3"/>
      <c r="BH1247" s="3"/>
      <c r="BI1247" s="3"/>
      <c r="BJ1247" s="3"/>
    </row>
    <row r="1248" spans="54:62">
      <c r="BB1248" s="3"/>
      <c r="BC1248" s="3"/>
      <c r="BD1248" s="3"/>
      <c r="BE1248" s="3"/>
      <c r="BF1248" s="3"/>
      <c r="BG1248" s="3"/>
      <c r="BH1248" s="3"/>
      <c r="BI1248" s="3"/>
      <c r="BJ1248" s="3"/>
    </row>
    <row r="1249" spans="54:62">
      <c r="BB1249" s="3"/>
      <c r="BC1249" s="3"/>
      <c r="BD1249" s="3"/>
      <c r="BE1249" s="3"/>
      <c r="BF1249" s="3"/>
      <c r="BG1249" s="3"/>
      <c r="BH1249" s="3"/>
      <c r="BI1249" s="3"/>
      <c r="BJ1249" s="3"/>
    </row>
    <row r="1250" spans="54:62">
      <c r="BB1250" s="3"/>
      <c r="BC1250" s="3"/>
      <c r="BD1250" s="3"/>
      <c r="BE1250" s="3"/>
      <c r="BF1250" s="3"/>
      <c r="BG1250" s="3"/>
      <c r="BH1250" s="3"/>
      <c r="BI1250" s="3"/>
      <c r="BJ1250" s="3"/>
    </row>
    <row r="1251" spans="54:62">
      <c r="BB1251" s="3"/>
      <c r="BC1251" s="3"/>
      <c r="BD1251" s="3"/>
      <c r="BE1251" s="3"/>
      <c r="BF1251" s="3"/>
      <c r="BG1251" s="3"/>
      <c r="BH1251" s="3"/>
      <c r="BI1251" s="3"/>
      <c r="BJ1251" s="3"/>
    </row>
    <row r="1252" spans="54:62">
      <c r="BB1252" s="3"/>
      <c r="BC1252" s="3"/>
      <c r="BD1252" s="3"/>
      <c r="BE1252" s="3"/>
      <c r="BF1252" s="3"/>
      <c r="BG1252" s="3"/>
      <c r="BH1252" s="3"/>
      <c r="BI1252" s="3"/>
      <c r="BJ1252" s="3"/>
    </row>
    <row r="1253" spans="54:62">
      <c r="BB1253" s="3"/>
      <c r="BC1253" s="3"/>
      <c r="BD1253" s="3"/>
      <c r="BE1253" s="3"/>
      <c r="BF1253" s="3"/>
      <c r="BG1253" s="3"/>
      <c r="BH1253" s="3"/>
      <c r="BI1253" s="3"/>
      <c r="BJ1253" s="3"/>
    </row>
    <row r="1254" spans="54:62">
      <c r="BB1254" s="3"/>
      <c r="BC1254" s="3"/>
      <c r="BD1254" s="3"/>
      <c r="BE1254" s="3"/>
      <c r="BF1254" s="3"/>
      <c r="BG1254" s="3"/>
      <c r="BH1254" s="3"/>
      <c r="BI1254" s="3"/>
      <c r="BJ1254" s="3"/>
    </row>
    <row r="1255" spans="54:62">
      <c r="BB1255" s="3"/>
      <c r="BC1255" s="3"/>
      <c r="BD1255" s="3"/>
      <c r="BE1255" s="3"/>
      <c r="BF1255" s="3"/>
      <c r="BG1255" s="3"/>
      <c r="BH1255" s="3"/>
      <c r="BI1255" s="3"/>
      <c r="BJ1255" s="3"/>
    </row>
    <row r="1256" spans="54:62">
      <c r="BB1256" s="3"/>
      <c r="BC1256" s="3"/>
      <c r="BD1256" s="3"/>
      <c r="BE1256" s="3"/>
      <c r="BF1256" s="3"/>
      <c r="BG1256" s="3"/>
      <c r="BH1256" s="3"/>
      <c r="BI1256" s="3"/>
      <c r="BJ1256" s="3"/>
    </row>
    <row r="1257" spans="54:62">
      <c r="BB1257" s="3"/>
      <c r="BC1257" s="3"/>
      <c r="BD1257" s="3"/>
      <c r="BE1257" s="3"/>
      <c r="BF1257" s="3"/>
      <c r="BG1257" s="3"/>
      <c r="BH1257" s="3"/>
      <c r="BI1257" s="3"/>
      <c r="BJ1257" s="3"/>
    </row>
    <row r="1258" spans="54:62">
      <c r="BB1258" s="3"/>
      <c r="BC1258" s="3"/>
      <c r="BD1258" s="3"/>
      <c r="BE1258" s="3"/>
      <c r="BF1258" s="3"/>
      <c r="BG1258" s="3"/>
      <c r="BH1258" s="3"/>
      <c r="BI1258" s="3"/>
      <c r="BJ1258" s="3"/>
    </row>
    <row r="1259" spans="54:62">
      <c r="BB1259" s="3"/>
      <c r="BC1259" s="3"/>
      <c r="BD1259" s="3"/>
      <c r="BE1259" s="3"/>
      <c r="BF1259" s="3"/>
      <c r="BG1259" s="3"/>
      <c r="BH1259" s="3"/>
      <c r="BI1259" s="3"/>
      <c r="BJ1259" s="3"/>
    </row>
    <row r="1260" spans="54:62">
      <c r="BB1260" s="3"/>
      <c r="BC1260" s="3"/>
      <c r="BD1260" s="3"/>
      <c r="BE1260" s="3"/>
      <c r="BF1260" s="3"/>
      <c r="BG1260" s="3"/>
      <c r="BH1260" s="3"/>
      <c r="BI1260" s="3"/>
      <c r="BJ1260" s="3"/>
    </row>
    <row r="1261" spans="54:62">
      <c r="BB1261" s="3"/>
      <c r="BC1261" s="3"/>
      <c r="BD1261" s="3"/>
      <c r="BE1261" s="3"/>
      <c r="BF1261" s="3"/>
      <c r="BG1261" s="3"/>
      <c r="BH1261" s="3"/>
      <c r="BI1261" s="3"/>
      <c r="BJ1261" s="3"/>
    </row>
    <row r="1262" spans="54:62">
      <c r="BB1262" s="3"/>
      <c r="BC1262" s="3"/>
      <c r="BD1262" s="3"/>
      <c r="BE1262" s="3"/>
      <c r="BF1262" s="3"/>
      <c r="BG1262" s="3"/>
      <c r="BH1262" s="3"/>
      <c r="BI1262" s="3"/>
      <c r="BJ1262" s="3"/>
    </row>
    <row r="1263" spans="54:62">
      <c r="BB1263" s="3"/>
      <c r="BC1263" s="3"/>
      <c r="BD1263" s="3"/>
      <c r="BE1263" s="3"/>
      <c r="BF1263" s="3"/>
      <c r="BG1263" s="3"/>
      <c r="BH1263" s="3"/>
      <c r="BI1263" s="3"/>
      <c r="BJ1263" s="3"/>
    </row>
    <row r="1264" spans="54:62">
      <c r="BB1264" s="3"/>
      <c r="BC1264" s="3"/>
      <c r="BD1264" s="3"/>
      <c r="BE1264" s="3"/>
      <c r="BF1264" s="3"/>
      <c r="BG1264" s="3"/>
      <c r="BH1264" s="3"/>
      <c r="BI1264" s="3"/>
      <c r="BJ1264" s="3"/>
    </row>
    <row r="1265" spans="54:62">
      <c r="BB1265" s="3"/>
      <c r="BC1265" s="3"/>
      <c r="BD1265" s="3"/>
      <c r="BE1265" s="3"/>
      <c r="BF1265" s="3"/>
      <c r="BG1265" s="3"/>
      <c r="BH1265" s="3"/>
      <c r="BI1265" s="3"/>
      <c r="BJ1265" s="3"/>
    </row>
    <row r="1266" spans="54:62">
      <c r="BB1266" s="3"/>
      <c r="BC1266" s="3"/>
      <c r="BD1266" s="3"/>
      <c r="BE1266" s="3"/>
      <c r="BF1266" s="3"/>
      <c r="BG1266" s="3"/>
      <c r="BH1266" s="3"/>
      <c r="BI1266" s="3"/>
      <c r="BJ1266" s="3"/>
    </row>
    <row r="1267" spans="54:62">
      <c r="BB1267" s="3"/>
      <c r="BC1267" s="3"/>
      <c r="BD1267" s="3"/>
      <c r="BE1267" s="3"/>
      <c r="BF1267" s="3"/>
      <c r="BG1267" s="3"/>
      <c r="BH1267" s="3"/>
      <c r="BI1267" s="3"/>
      <c r="BJ1267" s="3"/>
    </row>
    <row r="1268" spans="54:62">
      <c r="BB1268" s="3"/>
      <c r="BC1268" s="3"/>
      <c r="BD1268" s="3"/>
      <c r="BE1268" s="3"/>
      <c r="BF1268" s="3"/>
      <c r="BG1268" s="3"/>
      <c r="BH1268" s="3"/>
      <c r="BI1268" s="3"/>
      <c r="BJ1268" s="3"/>
    </row>
    <row r="1269" spans="54:62">
      <c r="BB1269" s="3"/>
      <c r="BC1269" s="3"/>
      <c r="BD1269" s="3"/>
      <c r="BE1269" s="3"/>
      <c r="BF1269" s="3"/>
      <c r="BG1269" s="3"/>
      <c r="BH1269" s="3"/>
      <c r="BI1269" s="3"/>
      <c r="BJ1269" s="3"/>
    </row>
    <row r="1270" spans="54:62">
      <c r="BB1270" s="3"/>
      <c r="BC1270" s="3"/>
      <c r="BD1270" s="3"/>
      <c r="BE1270" s="3"/>
      <c r="BF1270" s="3"/>
      <c r="BG1270" s="3"/>
      <c r="BH1270" s="3"/>
      <c r="BI1270" s="3"/>
      <c r="BJ1270" s="3"/>
    </row>
    <row r="1271" spans="54:62">
      <c r="BB1271" s="3"/>
      <c r="BC1271" s="3"/>
      <c r="BD1271" s="3"/>
      <c r="BE1271" s="3"/>
      <c r="BF1271" s="3"/>
      <c r="BG1271" s="3"/>
      <c r="BH1271" s="3"/>
      <c r="BI1271" s="3"/>
      <c r="BJ1271" s="3"/>
    </row>
    <row r="1272" spans="54:62">
      <c r="BB1272" s="3"/>
      <c r="BC1272" s="3"/>
      <c r="BD1272" s="3"/>
      <c r="BE1272" s="3"/>
      <c r="BF1272" s="3"/>
      <c r="BG1272" s="3"/>
      <c r="BH1272" s="3"/>
      <c r="BI1272" s="3"/>
      <c r="BJ1272" s="3"/>
    </row>
    <row r="1273" spans="54:62">
      <c r="BB1273" s="3"/>
      <c r="BC1273" s="3"/>
      <c r="BD1273" s="3"/>
      <c r="BE1273" s="3"/>
      <c r="BF1273" s="3"/>
      <c r="BG1273" s="3"/>
      <c r="BH1273" s="3"/>
      <c r="BI1273" s="3"/>
      <c r="BJ1273" s="3"/>
    </row>
    <row r="1274" spans="54:62">
      <c r="BB1274" s="3"/>
      <c r="BC1274" s="3"/>
      <c r="BD1274" s="3"/>
      <c r="BE1274" s="3"/>
      <c r="BF1274" s="3"/>
      <c r="BG1274" s="3"/>
      <c r="BH1274" s="3"/>
      <c r="BI1274" s="3"/>
      <c r="BJ1274" s="3"/>
    </row>
    <row r="1275" spans="54:62">
      <c r="BB1275" s="3"/>
      <c r="BC1275" s="3"/>
      <c r="BD1275" s="3"/>
      <c r="BE1275" s="3"/>
      <c r="BF1275" s="3"/>
      <c r="BG1275" s="3"/>
      <c r="BH1275" s="3"/>
      <c r="BI1275" s="3"/>
      <c r="BJ1275" s="3"/>
    </row>
    <row r="1276" spans="54:62">
      <c r="BB1276" s="3"/>
      <c r="BC1276" s="3"/>
      <c r="BD1276" s="3"/>
      <c r="BE1276" s="3"/>
      <c r="BF1276" s="3"/>
      <c r="BG1276" s="3"/>
      <c r="BH1276" s="3"/>
      <c r="BI1276" s="3"/>
      <c r="BJ1276" s="3"/>
    </row>
    <row r="1277" spans="54:62">
      <c r="BB1277" s="3"/>
      <c r="BC1277" s="3"/>
      <c r="BD1277" s="3"/>
      <c r="BE1277" s="3"/>
      <c r="BF1277" s="3"/>
      <c r="BG1277" s="3"/>
      <c r="BH1277" s="3"/>
      <c r="BI1277" s="3"/>
      <c r="BJ1277" s="3"/>
    </row>
    <row r="1278" spans="54:62">
      <c r="BB1278" s="3"/>
      <c r="BC1278" s="3"/>
      <c r="BD1278" s="3"/>
      <c r="BE1278" s="3"/>
      <c r="BF1278" s="3"/>
      <c r="BG1278" s="3"/>
      <c r="BH1278" s="3"/>
      <c r="BI1278" s="3"/>
      <c r="BJ1278" s="3"/>
    </row>
    <row r="1279" spans="54:62">
      <c r="BB1279" s="3"/>
      <c r="BC1279" s="3"/>
      <c r="BD1279" s="3"/>
      <c r="BE1279" s="3"/>
      <c r="BF1279" s="3"/>
      <c r="BG1279" s="3"/>
      <c r="BH1279" s="3"/>
      <c r="BI1279" s="3"/>
      <c r="BJ1279" s="3"/>
    </row>
    <row r="1280" spans="54:62">
      <c r="BB1280" s="3"/>
      <c r="BC1280" s="3"/>
      <c r="BD1280" s="3"/>
      <c r="BE1280" s="3"/>
      <c r="BF1280" s="3"/>
      <c r="BG1280" s="3"/>
      <c r="BH1280" s="3"/>
      <c r="BI1280" s="3"/>
      <c r="BJ1280" s="3"/>
    </row>
    <row r="1281" spans="54:62">
      <c r="BB1281" s="3"/>
      <c r="BC1281" s="3"/>
      <c r="BD1281" s="3"/>
      <c r="BE1281" s="3"/>
      <c r="BF1281" s="3"/>
      <c r="BG1281" s="3"/>
      <c r="BH1281" s="3"/>
      <c r="BI1281" s="3"/>
      <c r="BJ1281" s="3"/>
    </row>
    <row r="1282" spans="54:62">
      <c r="BB1282" s="3"/>
      <c r="BC1282" s="3"/>
      <c r="BD1282" s="3"/>
      <c r="BE1282" s="3"/>
      <c r="BF1282" s="3"/>
      <c r="BG1282" s="3"/>
      <c r="BH1282" s="3"/>
      <c r="BI1282" s="3"/>
      <c r="BJ1282" s="3"/>
    </row>
    <row r="1283" spans="54:62">
      <c r="BB1283" s="3"/>
      <c r="BC1283" s="3"/>
      <c r="BD1283" s="3"/>
      <c r="BE1283" s="3"/>
      <c r="BF1283" s="3"/>
      <c r="BG1283" s="3"/>
      <c r="BH1283" s="3"/>
      <c r="BI1283" s="3"/>
      <c r="BJ1283" s="3"/>
    </row>
    <row r="1284" spans="54:62">
      <c r="BB1284" s="3"/>
      <c r="BC1284" s="3"/>
      <c r="BD1284" s="3"/>
      <c r="BE1284" s="3"/>
      <c r="BF1284" s="3"/>
      <c r="BG1284" s="3"/>
      <c r="BH1284" s="3"/>
      <c r="BI1284" s="3"/>
      <c r="BJ1284" s="3"/>
    </row>
    <row r="1285" spans="54:62">
      <c r="BB1285" s="3"/>
      <c r="BC1285" s="3"/>
      <c r="BD1285" s="3"/>
      <c r="BE1285" s="3"/>
      <c r="BF1285" s="3"/>
      <c r="BG1285" s="3"/>
      <c r="BH1285" s="3"/>
      <c r="BI1285" s="3"/>
      <c r="BJ1285" s="3"/>
    </row>
    <row r="1286" spans="54:62">
      <c r="BB1286" s="3"/>
      <c r="BC1286" s="3"/>
      <c r="BD1286" s="3"/>
      <c r="BE1286" s="3"/>
      <c r="BF1286" s="3"/>
      <c r="BG1286" s="3"/>
      <c r="BH1286" s="3"/>
      <c r="BI1286" s="3"/>
      <c r="BJ1286" s="3"/>
    </row>
    <row r="1287" spans="54:62">
      <c r="BB1287" s="3"/>
      <c r="BC1287" s="3"/>
      <c r="BD1287" s="3"/>
      <c r="BE1287" s="3"/>
      <c r="BF1287" s="3"/>
      <c r="BG1287" s="3"/>
      <c r="BH1287" s="3"/>
      <c r="BI1287" s="3"/>
      <c r="BJ1287" s="3"/>
    </row>
    <row r="1288" spans="54:62">
      <c r="BB1288" s="3"/>
      <c r="BC1288" s="3"/>
      <c r="BD1288" s="3"/>
      <c r="BE1288" s="3"/>
      <c r="BF1288" s="3"/>
      <c r="BG1288" s="3"/>
      <c r="BH1288" s="3"/>
      <c r="BI1288" s="3"/>
      <c r="BJ1288" s="3"/>
    </row>
    <row r="1289" spans="54:62">
      <c r="BB1289" s="3"/>
      <c r="BC1289" s="3"/>
      <c r="BD1289" s="3"/>
      <c r="BE1289" s="3"/>
      <c r="BF1289" s="3"/>
      <c r="BG1289" s="3"/>
      <c r="BH1289" s="3"/>
      <c r="BI1289" s="3"/>
      <c r="BJ1289" s="3"/>
    </row>
    <row r="1290" spans="54:62">
      <c r="BB1290" s="3"/>
      <c r="BC1290" s="3"/>
      <c r="BD1290" s="3"/>
      <c r="BE1290" s="3"/>
      <c r="BF1290" s="3"/>
      <c r="BG1290" s="3"/>
      <c r="BH1290" s="3"/>
      <c r="BI1290" s="3"/>
      <c r="BJ1290" s="3"/>
    </row>
    <row r="1291" spans="54:62">
      <c r="BB1291" s="3"/>
      <c r="BC1291" s="3"/>
      <c r="BD1291" s="3"/>
      <c r="BE1291" s="3"/>
      <c r="BF1291" s="3"/>
      <c r="BG1291" s="3"/>
      <c r="BH1291" s="3"/>
      <c r="BI1291" s="3"/>
      <c r="BJ1291" s="3"/>
    </row>
    <row r="1292" spans="54:62">
      <c r="BB1292" s="3"/>
      <c r="BC1292" s="3"/>
      <c r="BD1292" s="3"/>
      <c r="BE1292" s="3"/>
      <c r="BF1292" s="3"/>
      <c r="BG1292" s="3"/>
      <c r="BH1292" s="3"/>
      <c r="BI1292" s="3"/>
      <c r="BJ1292" s="3"/>
    </row>
    <row r="1293" spans="54:62">
      <c r="BB1293" s="3"/>
      <c r="BC1293" s="3"/>
      <c r="BD1293" s="3"/>
      <c r="BE1293" s="3"/>
      <c r="BF1293" s="3"/>
      <c r="BG1293" s="3"/>
      <c r="BH1293" s="3"/>
      <c r="BI1293" s="3"/>
      <c r="BJ1293" s="3"/>
    </row>
    <row r="1294" spans="54:62">
      <c r="BB1294" s="3"/>
      <c r="BC1294" s="3"/>
      <c r="BD1294" s="3"/>
      <c r="BE1294" s="3"/>
      <c r="BF1294" s="3"/>
      <c r="BG1294" s="3"/>
      <c r="BH1294" s="3"/>
      <c r="BI1294" s="3"/>
      <c r="BJ1294" s="3"/>
    </row>
    <row r="1295" spans="54:62">
      <c r="BB1295" s="3"/>
      <c r="BC1295" s="3"/>
      <c r="BD1295" s="3"/>
      <c r="BE1295" s="3"/>
      <c r="BF1295" s="3"/>
      <c r="BG1295" s="3"/>
      <c r="BH1295" s="3"/>
      <c r="BI1295" s="3"/>
      <c r="BJ1295" s="3"/>
    </row>
    <row r="1296" spans="54:62">
      <c r="BB1296" s="3"/>
      <c r="BC1296" s="3"/>
      <c r="BD1296" s="3"/>
      <c r="BE1296" s="3"/>
      <c r="BF1296" s="3"/>
      <c r="BG1296" s="3"/>
      <c r="BH1296" s="3"/>
      <c r="BI1296" s="3"/>
      <c r="BJ1296" s="3"/>
    </row>
    <row r="1297" spans="54:62">
      <c r="BB1297" s="3"/>
      <c r="BC1297" s="3"/>
      <c r="BD1297" s="3"/>
      <c r="BE1297" s="3"/>
      <c r="BF1297" s="3"/>
      <c r="BG1297" s="3"/>
      <c r="BH1297" s="3"/>
      <c r="BI1297" s="3"/>
      <c r="BJ1297" s="3"/>
    </row>
    <row r="1298" spans="54:62">
      <c r="BB1298" s="3"/>
      <c r="BC1298" s="3"/>
      <c r="BD1298" s="3"/>
      <c r="BE1298" s="3"/>
      <c r="BF1298" s="3"/>
      <c r="BG1298" s="3"/>
      <c r="BH1298" s="3"/>
      <c r="BI1298" s="3"/>
      <c r="BJ1298" s="3"/>
    </row>
    <row r="1299" spans="54:62">
      <c r="BB1299" s="3"/>
      <c r="BC1299" s="3"/>
      <c r="BD1299" s="3"/>
      <c r="BE1299" s="3"/>
      <c r="BF1299" s="3"/>
      <c r="BG1299" s="3"/>
      <c r="BH1299" s="3"/>
      <c r="BI1299" s="3"/>
      <c r="BJ1299" s="3"/>
    </row>
    <row r="1300" spans="54:62">
      <c r="BB1300" s="3"/>
      <c r="BC1300" s="3"/>
      <c r="BD1300" s="3"/>
      <c r="BE1300" s="3"/>
      <c r="BF1300" s="3"/>
      <c r="BG1300" s="3"/>
      <c r="BH1300" s="3"/>
      <c r="BI1300" s="3"/>
      <c r="BJ1300" s="3"/>
    </row>
    <row r="1301" spans="54:62">
      <c r="BB1301" s="3"/>
      <c r="BC1301" s="3"/>
      <c r="BD1301" s="3"/>
      <c r="BE1301" s="3"/>
      <c r="BF1301" s="3"/>
      <c r="BG1301" s="3"/>
      <c r="BH1301" s="3"/>
      <c r="BI1301" s="3"/>
      <c r="BJ1301" s="3"/>
    </row>
    <row r="1302" spans="54:62">
      <c r="BB1302" s="3"/>
      <c r="BC1302" s="3"/>
      <c r="BD1302" s="3"/>
      <c r="BE1302" s="3"/>
      <c r="BF1302" s="3"/>
      <c r="BG1302" s="3"/>
      <c r="BH1302" s="3"/>
      <c r="BI1302" s="3"/>
      <c r="BJ1302" s="3"/>
    </row>
    <row r="1303" spans="54:62">
      <c r="BB1303" s="3"/>
      <c r="BC1303" s="3"/>
      <c r="BD1303" s="3"/>
      <c r="BE1303" s="3"/>
      <c r="BF1303" s="3"/>
      <c r="BG1303" s="3"/>
      <c r="BH1303" s="3"/>
      <c r="BI1303" s="3"/>
      <c r="BJ1303" s="3"/>
    </row>
    <row r="1304" spans="54:62">
      <c r="BB1304" s="3"/>
      <c r="BC1304" s="3"/>
      <c r="BD1304" s="3"/>
      <c r="BE1304" s="3"/>
      <c r="BF1304" s="3"/>
      <c r="BG1304" s="3"/>
      <c r="BH1304" s="3"/>
      <c r="BI1304" s="3"/>
      <c r="BJ1304" s="3"/>
    </row>
    <row r="1305" spans="54:62">
      <c r="BB1305" s="3"/>
      <c r="BC1305" s="3"/>
      <c r="BD1305" s="3"/>
      <c r="BE1305" s="3"/>
      <c r="BF1305" s="3"/>
      <c r="BG1305" s="3"/>
      <c r="BH1305" s="3"/>
      <c r="BI1305" s="3"/>
      <c r="BJ1305" s="3"/>
    </row>
    <row r="1306" spans="54:62">
      <c r="BB1306" s="3"/>
      <c r="BC1306" s="3"/>
      <c r="BD1306" s="3"/>
      <c r="BE1306" s="3"/>
      <c r="BF1306" s="3"/>
      <c r="BG1306" s="3"/>
      <c r="BH1306" s="3"/>
      <c r="BI1306" s="3"/>
      <c r="BJ1306" s="3"/>
    </row>
    <row r="1307" spans="54:62">
      <c r="BB1307" s="3"/>
      <c r="BC1307" s="3"/>
      <c r="BD1307" s="3"/>
      <c r="BE1307" s="3"/>
      <c r="BF1307" s="3"/>
      <c r="BG1307" s="3"/>
      <c r="BH1307" s="3"/>
      <c r="BI1307" s="3"/>
      <c r="BJ1307" s="3"/>
    </row>
    <row r="1308" spans="54:62">
      <c r="BB1308" s="3"/>
      <c r="BC1308" s="3"/>
      <c r="BD1308" s="3"/>
      <c r="BE1308" s="3"/>
      <c r="BF1308" s="3"/>
      <c r="BG1308" s="3"/>
      <c r="BH1308" s="3"/>
      <c r="BI1308" s="3"/>
      <c r="BJ1308" s="3"/>
    </row>
    <row r="1309" spans="54:62">
      <c r="BB1309" s="3"/>
      <c r="BC1309" s="3"/>
      <c r="BD1309" s="3"/>
      <c r="BE1309" s="3"/>
      <c r="BF1309" s="3"/>
      <c r="BG1309" s="3"/>
      <c r="BH1309" s="3"/>
      <c r="BI1309" s="3"/>
      <c r="BJ1309" s="3"/>
    </row>
    <row r="1310" spans="54:62">
      <c r="BB1310" s="3"/>
      <c r="BC1310" s="3"/>
      <c r="BD1310" s="3"/>
      <c r="BE1310" s="3"/>
      <c r="BF1310" s="3"/>
      <c r="BG1310" s="3"/>
      <c r="BH1310" s="3"/>
      <c r="BI1310" s="3"/>
      <c r="BJ1310" s="3"/>
    </row>
    <row r="1311" spans="54:62">
      <c r="BB1311" s="3"/>
      <c r="BC1311" s="3"/>
      <c r="BD1311" s="3"/>
      <c r="BE1311" s="3"/>
      <c r="BF1311" s="3"/>
      <c r="BG1311" s="3"/>
      <c r="BH1311" s="3"/>
      <c r="BI1311" s="3"/>
      <c r="BJ1311" s="3"/>
    </row>
    <row r="1312" spans="54:62">
      <c r="BB1312" s="3"/>
      <c r="BC1312" s="3"/>
      <c r="BD1312" s="3"/>
      <c r="BE1312" s="3"/>
      <c r="BF1312" s="3"/>
      <c r="BG1312" s="3"/>
      <c r="BH1312" s="3"/>
      <c r="BI1312" s="3"/>
      <c r="BJ1312" s="3"/>
    </row>
    <row r="1313" spans="54:62">
      <c r="BB1313" s="3"/>
      <c r="BC1313" s="3"/>
      <c r="BD1313" s="3"/>
      <c r="BE1313" s="3"/>
      <c r="BF1313" s="3"/>
      <c r="BG1313" s="3"/>
      <c r="BH1313" s="3"/>
      <c r="BI1313" s="3"/>
      <c r="BJ1313" s="3"/>
    </row>
    <row r="1314" spans="54:62">
      <c r="BB1314" s="3"/>
      <c r="BC1314" s="3"/>
      <c r="BD1314" s="3"/>
      <c r="BE1314" s="3"/>
      <c r="BF1314" s="3"/>
      <c r="BG1314" s="3"/>
      <c r="BH1314" s="3"/>
      <c r="BI1314" s="3"/>
      <c r="BJ1314" s="3"/>
    </row>
    <row r="1315" spans="54:62">
      <c r="BB1315" s="3"/>
      <c r="BC1315" s="3"/>
      <c r="BD1315" s="3"/>
      <c r="BE1315" s="3"/>
      <c r="BF1315" s="3"/>
      <c r="BG1315" s="3"/>
      <c r="BH1315" s="3"/>
      <c r="BI1315" s="3"/>
      <c r="BJ1315" s="3"/>
    </row>
    <row r="1316" spans="54:62">
      <c r="BB1316" s="3"/>
      <c r="BC1316" s="3"/>
      <c r="BD1316" s="3"/>
      <c r="BE1316" s="3"/>
      <c r="BF1316" s="3"/>
      <c r="BG1316" s="3"/>
      <c r="BH1316" s="3"/>
      <c r="BI1316" s="3"/>
      <c r="BJ1316" s="3"/>
    </row>
    <row r="1317" spans="54:62">
      <c r="BB1317" s="3"/>
      <c r="BC1317" s="3"/>
      <c r="BD1317" s="3"/>
      <c r="BE1317" s="3"/>
      <c r="BF1317" s="3"/>
      <c r="BG1317" s="3"/>
      <c r="BH1317" s="3"/>
      <c r="BI1317" s="3"/>
      <c r="BJ1317" s="3"/>
    </row>
    <row r="1318" spans="54:62">
      <c r="BB1318" s="3"/>
      <c r="BC1318" s="3"/>
      <c r="BD1318" s="3"/>
      <c r="BE1318" s="3"/>
      <c r="BF1318" s="3"/>
      <c r="BG1318" s="3"/>
      <c r="BH1318" s="3"/>
      <c r="BI1318" s="3"/>
      <c r="BJ1318" s="3"/>
    </row>
    <row r="1319" spans="54:62">
      <c r="BB1319" s="3"/>
      <c r="BC1319" s="3"/>
      <c r="BD1319" s="3"/>
      <c r="BE1319" s="3"/>
      <c r="BF1319" s="3"/>
      <c r="BG1319" s="3"/>
      <c r="BH1319" s="3"/>
      <c r="BI1319" s="3"/>
      <c r="BJ1319" s="3"/>
    </row>
    <row r="1320" spans="54:62">
      <c r="BB1320" s="3"/>
      <c r="BC1320" s="3"/>
      <c r="BD1320" s="3"/>
      <c r="BE1320" s="3"/>
      <c r="BF1320" s="3"/>
      <c r="BG1320" s="3"/>
      <c r="BH1320" s="3"/>
      <c r="BI1320" s="3"/>
      <c r="BJ1320" s="3"/>
    </row>
    <row r="1321" spans="54:62">
      <c r="BB1321" s="3"/>
      <c r="BC1321" s="3"/>
      <c r="BD1321" s="3"/>
      <c r="BE1321" s="3"/>
      <c r="BF1321" s="3"/>
      <c r="BG1321" s="3"/>
      <c r="BH1321" s="3"/>
      <c r="BI1321" s="3"/>
      <c r="BJ1321" s="3"/>
    </row>
    <row r="1322" spans="54:62">
      <c r="BB1322" s="3"/>
      <c r="BC1322" s="3"/>
      <c r="BD1322" s="3"/>
      <c r="BE1322" s="3"/>
      <c r="BF1322" s="3"/>
      <c r="BG1322" s="3"/>
      <c r="BH1322" s="3"/>
      <c r="BI1322" s="3"/>
      <c r="BJ1322" s="3"/>
    </row>
    <row r="1323" spans="54:62">
      <c r="BB1323" s="3"/>
      <c r="BC1323" s="3"/>
      <c r="BD1323" s="3"/>
      <c r="BE1323" s="3"/>
      <c r="BF1323" s="3"/>
      <c r="BG1323" s="3"/>
      <c r="BH1323" s="3"/>
      <c r="BI1323" s="3"/>
      <c r="BJ1323" s="3"/>
    </row>
    <row r="1324" spans="54:62">
      <c r="BB1324" s="3"/>
      <c r="BC1324" s="3"/>
      <c r="BD1324" s="3"/>
      <c r="BE1324" s="3"/>
      <c r="BF1324" s="3"/>
      <c r="BG1324" s="3"/>
      <c r="BH1324" s="3"/>
      <c r="BI1324" s="3"/>
      <c r="BJ1324" s="3"/>
    </row>
    <row r="1325" spans="54:62">
      <c r="BB1325" s="3"/>
      <c r="BC1325" s="3"/>
      <c r="BD1325" s="3"/>
      <c r="BE1325" s="3"/>
      <c r="BF1325" s="3"/>
      <c r="BG1325" s="3"/>
      <c r="BH1325" s="3"/>
      <c r="BI1325" s="3"/>
      <c r="BJ1325" s="3"/>
    </row>
    <row r="1326" spans="54:62">
      <c r="BB1326" s="3"/>
      <c r="BC1326" s="3"/>
      <c r="BD1326" s="3"/>
      <c r="BE1326" s="3"/>
      <c r="BF1326" s="3"/>
      <c r="BG1326" s="3"/>
      <c r="BH1326" s="3"/>
      <c r="BI1326" s="3"/>
      <c r="BJ1326" s="3"/>
    </row>
    <row r="1327" spans="54:62">
      <c r="BB1327" s="3"/>
      <c r="BC1327" s="3"/>
      <c r="BD1327" s="3"/>
      <c r="BE1327" s="3"/>
      <c r="BF1327" s="3"/>
      <c r="BG1327" s="3"/>
      <c r="BH1327" s="3"/>
      <c r="BI1327" s="3"/>
      <c r="BJ1327" s="3"/>
    </row>
    <row r="1328" spans="54:62">
      <c r="BB1328" s="3"/>
      <c r="BC1328" s="3"/>
      <c r="BD1328" s="3"/>
      <c r="BE1328" s="3"/>
      <c r="BF1328" s="3"/>
      <c r="BG1328" s="3"/>
      <c r="BH1328" s="3"/>
      <c r="BI1328" s="3"/>
      <c r="BJ1328" s="3"/>
    </row>
    <row r="1329" spans="54:62">
      <c r="BB1329" s="3"/>
      <c r="BC1329" s="3"/>
      <c r="BD1329" s="3"/>
      <c r="BE1329" s="3"/>
      <c r="BF1329" s="3"/>
      <c r="BG1329" s="3"/>
      <c r="BH1329" s="3"/>
      <c r="BI1329" s="3"/>
      <c r="BJ1329" s="3"/>
    </row>
    <row r="1330" spans="54:62">
      <c r="BB1330" s="3"/>
      <c r="BC1330" s="3"/>
      <c r="BD1330" s="3"/>
      <c r="BE1330" s="3"/>
      <c r="BF1330" s="3"/>
      <c r="BG1330" s="3"/>
      <c r="BH1330" s="3"/>
      <c r="BI1330" s="3"/>
      <c r="BJ1330" s="3"/>
    </row>
    <row r="1331" spans="54:62">
      <c r="BB1331" s="3"/>
      <c r="BC1331" s="3"/>
      <c r="BD1331" s="3"/>
      <c r="BE1331" s="3"/>
      <c r="BF1331" s="3"/>
      <c r="BG1331" s="3"/>
      <c r="BH1331" s="3"/>
      <c r="BI1331" s="3"/>
      <c r="BJ1331" s="3"/>
    </row>
    <row r="1332" spans="54:62">
      <c r="BB1332" s="3"/>
      <c r="BC1332" s="3"/>
      <c r="BD1332" s="3"/>
      <c r="BE1332" s="3"/>
      <c r="BF1332" s="3"/>
      <c r="BG1332" s="3"/>
      <c r="BH1332" s="3"/>
      <c r="BI1332" s="3"/>
      <c r="BJ1332" s="3"/>
    </row>
    <row r="1333" spans="54:62">
      <c r="BB1333" s="3"/>
      <c r="BC1333" s="3"/>
      <c r="BD1333" s="3"/>
      <c r="BE1333" s="3"/>
      <c r="BF1333" s="3"/>
      <c r="BG1333" s="3"/>
      <c r="BH1333" s="3"/>
      <c r="BI1333" s="3"/>
      <c r="BJ1333" s="3"/>
    </row>
    <row r="1334" spans="54:62">
      <c r="BB1334" s="3"/>
      <c r="BC1334" s="3"/>
      <c r="BD1334" s="3"/>
      <c r="BE1334" s="3"/>
      <c r="BF1334" s="3"/>
      <c r="BG1334" s="3"/>
      <c r="BH1334" s="3"/>
      <c r="BI1334" s="3"/>
      <c r="BJ1334" s="3"/>
    </row>
    <row r="1335" spans="54:62">
      <c r="BB1335" s="3"/>
      <c r="BC1335" s="3"/>
      <c r="BD1335" s="3"/>
      <c r="BE1335" s="3"/>
      <c r="BF1335" s="3"/>
      <c r="BG1335" s="3"/>
      <c r="BH1335" s="3"/>
      <c r="BI1335" s="3"/>
      <c r="BJ1335" s="3"/>
    </row>
    <row r="1336" spans="54:62">
      <c r="BB1336" s="3"/>
      <c r="BC1336" s="3"/>
      <c r="BD1336" s="3"/>
      <c r="BE1336" s="3"/>
      <c r="BF1336" s="3"/>
      <c r="BG1336" s="3"/>
      <c r="BH1336" s="3"/>
      <c r="BI1336" s="3"/>
      <c r="BJ1336" s="3"/>
    </row>
    <row r="1337" spans="54:62">
      <c r="BB1337" s="3"/>
      <c r="BC1337" s="3"/>
      <c r="BD1337" s="3"/>
      <c r="BE1337" s="3"/>
      <c r="BF1337" s="3"/>
      <c r="BG1337" s="3"/>
      <c r="BH1337" s="3"/>
      <c r="BI1337" s="3"/>
      <c r="BJ1337" s="3"/>
    </row>
    <row r="1338" spans="54:62">
      <c r="BB1338" s="3"/>
      <c r="BC1338" s="3"/>
      <c r="BD1338" s="3"/>
      <c r="BE1338" s="3"/>
      <c r="BF1338" s="3"/>
      <c r="BG1338" s="3"/>
      <c r="BH1338" s="3"/>
      <c r="BI1338" s="3"/>
      <c r="BJ1338" s="3"/>
    </row>
    <row r="1339" spans="54:62">
      <c r="BB1339" s="3"/>
      <c r="BC1339" s="3"/>
      <c r="BD1339" s="3"/>
      <c r="BE1339" s="3"/>
      <c r="BF1339" s="3"/>
      <c r="BG1339" s="3"/>
      <c r="BH1339" s="3"/>
      <c r="BI1339" s="3"/>
      <c r="BJ1339" s="3"/>
    </row>
    <row r="1340" spans="54:62">
      <c r="BB1340" s="3"/>
      <c r="BC1340" s="3"/>
      <c r="BD1340" s="3"/>
      <c r="BE1340" s="3"/>
      <c r="BF1340" s="3"/>
      <c r="BG1340" s="3"/>
      <c r="BH1340" s="3"/>
      <c r="BI1340" s="3"/>
      <c r="BJ1340" s="3"/>
    </row>
    <row r="1341" spans="54:62">
      <c r="BB1341" s="3"/>
      <c r="BC1341" s="3"/>
      <c r="BD1341" s="3"/>
      <c r="BE1341" s="3"/>
      <c r="BF1341" s="3"/>
      <c r="BG1341" s="3"/>
      <c r="BH1341" s="3"/>
      <c r="BI1341" s="3"/>
      <c r="BJ1341" s="3"/>
    </row>
    <row r="1342" spans="54:62">
      <c r="BB1342" s="3"/>
      <c r="BC1342" s="3"/>
      <c r="BD1342" s="3"/>
      <c r="BE1342" s="3"/>
      <c r="BF1342" s="3"/>
      <c r="BG1342" s="3"/>
      <c r="BH1342" s="3"/>
      <c r="BI1342" s="3"/>
      <c r="BJ1342" s="3"/>
    </row>
    <row r="1343" spans="54:62">
      <c r="BB1343" s="3"/>
      <c r="BC1343" s="3"/>
      <c r="BD1343" s="3"/>
      <c r="BE1343" s="3"/>
      <c r="BF1343" s="3"/>
      <c r="BG1343" s="3"/>
      <c r="BH1343" s="3"/>
      <c r="BI1343" s="3"/>
      <c r="BJ1343" s="3"/>
    </row>
    <row r="1344" spans="54:62">
      <c r="BB1344" s="3"/>
      <c r="BC1344" s="3"/>
      <c r="BD1344" s="3"/>
      <c r="BE1344" s="3"/>
      <c r="BF1344" s="3"/>
      <c r="BG1344" s="3"/>
      <c r="BH1344" s="3"/>
      <c r="BI1344" s="3"/>
      <c r="BJ1344" s="3"/>
    </row>
    <row r="1345" spans="54:62">
      <c r="BB1345" s="3"/>
      <c r="BC1345" s="3"/>
      <c r="BD1345" s="3"/>
      <c r="BE1345" s="3"/>
      <c r="BF1345" s="3"/>
      <c r="BG1345" s="3"/>
      <c r="BH1345" s="3"/>
      <c r="BI1345" s="3"/>
      <c r="BJ1345" s="3"/>
    </row>
    <row r="1346" spans="54:62">
      <c r="BB1346" s="3"/>
      <c r="BC1346" s="3"/>
      <c r="BD1346" s="3"/>
      <c r="BE1346" s="3"/>
      <c r="BF1346" s="3"/>
      <c r="BG1346" s="3"/>
      <c r="BH1346" s="3"/>
      <c r="BI1346" s="3"/>
      <c r="BJ1346" s="3"/>
    </row>
    <row r="1347" spans="54:62">
      <c r="BB1347" s="3"/>
      <c r="BC1347" s="3"/>
      <c r="BD1347" s="3"/>
      <c r="BE1347" s="3"/>
      <c r="BF1347" s="3"/>
      <c r="BG1347" s="3"/>
      <c r="BH1347" s="3"/>
      <c r="BI1347" s="3"/>
      <c r="BJ1347" s="3"/>
    </row>
    <row r="1348" spans="54:62">
      <c r="BB1348" s="3"/>
      <c r="BC1348" s="3"/>
      <c r="BD1348" s="3"/>
      <c r="BE1348" s="3"/>
      <c r="BF1348" s="3"/>
      <c r="BG1348" s="3"/>
      <c r="BH1348" s="3"/>
      <c r="BI1348" s="3"/>
      <c r="BJ1348" s="3"/>
    </row>
    <row r="1349" spans="54:62">
      <c r="BB1349" s="3"/>
      <c r="BC1349" s="3"/>
      <c r="BD1349" s="3"/>
      <c r="BE1349" s="3"/>
      <c r="BF1349" s="3"/>
      <c r="BG1349" s="3"/>
      <c r="BH1349" s="3"/>
      <c r="BI1349" s="3"/>
      <c r="BJ1349" s="3"/>
    </row>
    <row r="1350" spans="54:62">
      <c r="BB1350" s="3"/>
      <c r="BC1350" s="3"/>
      <c r="BD1350" s="3"/>
      <c r="BE1350" s="3"/>
      <c r="BF1350" s="3"/>
      <c r="BG1350" s="3"/>
      <c r="BH1350" s="3"/>
      <c r="BI1350" s="3"/>
      <c r="BJ1350" s="3"/>
    </row>
    <row r="1351" spans="54:62">
      <c r="BB1351" s="3"/>
      <c r="BC1351" s="3"/>
      <c r="BD1351" s="3"/>
      <c r="BE1351" s="3"/>
      <c r="BF1351" s="3"/>
      <c r="BG1351" s="3"/>
      <c r="BH1351" s="3"/>
      <c r="BI1351" s="3"/>
      <c r="BJ1351" s="3"/>
    </row>
    <row r="1352" spans="54:62">
      <c r="BB1352" s="3"/>
      <c r="BC1352" s="3"/>
      <c r="BD1352" s="3"/>
      <c r="BE1352" s="3"/>
      <c r="BF1352" s="3"/>
      <c r="BG1352" s="3"/>
      <c r="BH1352" s="3"/>
      <c r="BI1352" s="3"/>
      <c r="BJ1352" s="3"/>
    </row>
    <row r="1353" spans="54:62">
      <c r="BB1353" s="3"/>
      <c r="BC1353" s="3"/>
      <c r="BD1353" s="3"/>
      <c r="BE1353" s="3"/>
      <c r="BF1353" s="3"/>
      <c r="BG1353" s="3"/>
      <c r="BH1353" s="3"/>
      <c r="BI1353" s="3"/>
      <c r="BJ1353" s="3"/>
    </row>
    <row r="1354" spans="54:62">
      <c r="BB1354" s="3"/>
      <c r="BC1354" s="3"/>
      <c r="BD1354" s="3"/>
      <c r="BE1354" s="3"/>
      <c r="BF1354" s="3"/>
      <c r="BG1354" s="3"/>
      <c r="BH1354" s="3"/>
      <c r="BI1354" s="3"/>
      <c r="BJ1354" s="3"/>
    </row>
    <row r="1355" spans="54:62">
      <c r="BB1355" s="3"/>
      <c r="BC1355" s="3"/>
      <c r="BD1355" s="3"/>
      <c r="BE1355" s="3"/>
      <c r="BF1355" s="3"/>
      <c r="BG1355" s="3"/>
      <c r="BH1355" s="3"/>
      <c r="BI1355" s="3"/>
      <c r="BJ1355" s="3"/>
    </row>
    <row r="1356" spans="54:62">
      <c r="BB1356" s="3"/>
      <c r="BC1356" s="3"/>
      <c r="BD1356" s="3"/>
      <c r="BE1356" s="3"/>
      <c r="BF1356" s="3"/>
      <c r="BG1356" s="3"/>
      <c r="BH1356" s="3"/>
      <c r="BI1356" s="3"/>
      <c r="BJ1356" s="3"/>
    </row>
    <row r="1357" spans="54:62">
      <c r="BB1357" s="3"/>
      <c r="BC1357" s="3"/>
      <c r="BD1357" s="3"/>
      <c r="BE1357" s="3"/>
      <c r="BF1357" s="3"/>
      <c r="BG1357" s="3"/>
      <c r="BH1357" s="3"/>
      <c r="BI1357" s="3"/>
      <c r="BJ1357" s="3"/>
    </row>
    <row r="1358" spans="54:62">
      <c r="BB1358" s="3"/>
      <c r="BC1358" s="3"/>
      <c r="BD1358" s="3"/>
      <c r="BE1358" s="3"/>
      <c r="BF1358" s="3"/>
      <c r="BG1358" s="3"/>
      <c r="BH1358" s="3"/>
      <c r="BI1358" s="3"/>
      <c r="BJ1358" s="3"/>
    </row>
    <row r="1359" spans="54:62">
      <c r="BB1359" s="3"/>
      <c r="BC1359" s="3"/>
      <c r="BD1359" s="3"/>
      <c r="BE1359" s="3"/>
      <c r="BF1359" s="3"/>
      <c r="BG1359" s="3"/>
      <c r="BH1359" s="3"/>
      <c r="BI1359" s="3"/>
      <c r="BJ1359" s="3"/>
    </row>
    <row r="1360" spans="54:62">
      <c r="BB1360" s="3"/>
      <c r="BC1360" s="3"/>
      <c r="BD1360" s="3"/>
      <c r="BE1360" s="3"/>
      <c r="BF1360" s="3"/>
      <c r="BG1360" s="3"/>
      <c r="BH1360" s="3"/>
      <c r="BI1360" s="3"/>
      <c r="BJ1360" s="3"/>
    </row>
    <row r="1361" spans="54:62">
      <c r="BB1361" s="3"/>
      <c r="BC1361" s="3"/>
      <c r="BD1361" s="3"/>
      <c r="BE1361" s="3"/>
      <c r="BF1361" s="3"/>
      <c r="BG1361" s="3"/>
      <c r="BH1361" s="3"/>
      <c r="BI1361" s="3"/>
      <c r="BJ1361" s="3"/>
    </row>
    <row r="1362" spans="54:62">
      <c r="BB1362" s="3"/>
      <c r="BC1362" s="3"/>
      <c r="BD1362" s="3"/>
      <c r="BE1362" s="3"/>
      <c r="BF1362" s="3"/>
      <c r="BG1362" s="3"/>
      <c r="BH1362" s="3"/>
      <c r="BI1362" s="3"/>
      <c r="BJ1362" s="3"/>
    </row>
    <row r="1363" spans="54:62">
      <c r="BB1363" s="3"/>
      <c r="BC1363" s="3"/>
      <c r="BD1363" s="3"/>
      <c r="BE1363" s="3"/>
      <c r="BF1363" s="3"/>
      <c r="BG1363" s="3"/>
      <c r="BH1363" s="3"/>
      <c r="BI1363" s="3"/>
      <c r="BJ1363" s="3"/>
    </row>
    <row r="1364" spans="54:62">
      <c r="BB1364" s="3"/>
      <c r="BC1364" s="3"/>
      <c r="BD1364" s="3"/>
      <c r="BE1364" s="3"/>
      <c r="BF1364" s="3"/>
      <c r="BG1364" s="3"/>
      <c r="BH1364" s="3"/>
      <c r="BI1364" s="3"/>
      <c r="BJ1364" s="3"/>
    </row>
    <row r="1365" spans="54:62">
      <c r="BB1365" s="3"/>
      <c r="BC1365" s="3"/>
      <c r="BD1365" s="3"/>
      <c r="BE1365" s="3"/>
      <c r="BF1365" s="3"/>
      <c r="BG1365" s="3"/>
      <c r="BH1365" s="3"/>
      <c r="BI1365" s="3"/>
      <c r="BJ1365" s="3"/>
    </row>
    <row r="1366" spans="54:62">
      <c r="BB1366" s="3"/>
      <c r="BC1366" s="3"/>
      <c r="BD1366" s="3"/>
      <c r="BE1366" s="3"/>
      <c r="BF1366" s="3"/>
      <c r="BG1366" s="3"/>
      <c r="BH1366" s="3"/>
      <c r="BI1366" s="3"/>
      <c r="BJ1366" s="3"/>
    </row>
    <row r="1367" spans="54:62">
      <c r="BB1367" s="3"/>
      <c r="BC1367" s="3"/>
      <c r="BD1367" s="3"/>
      <c r="BE1367" s="3"/>
      <c r="BF1367" s="3"/>
      <c r="BG1367" s="3"/>
      <c r="BH1367" s="3"/>
      <c r="BI1367" s="3"/>
      <c r="BJ1367" s="3"/>
    </row>
    <row r="1368" spans="54:62">
      <c r="BB1368" s="3"/>
      <c r="BC1368" s="3"/>
      <c r="BD1368" s="3"/>
      <c r="BE1368" s="3"/>
      <c r="BF1368" s="3"/>
      <c r="BG1368" s="3"/>
      <c r="BH1368" s="3"/>
      <c r="BI1368" s="3"/>
      <c r="BJ1368" s="3"/>
    </row>
    <row r="1369" spans="54:62">
      <c r="BB1369" s="3"/>
      <c r="BC1369" s="3"/>
      <c r="BD1369" s="3"/>
      <c r="BE1369" s="3"/>
      <c r="BF1369" s="3"/>
      <c r="BG1369" s="3"/>
      <c r="BH1369" s="3"/>
      <c r="BI1369" s="3"/>
      <c r="BJ1369" s="3"/>
    </row>
    <row r="1370" spans="54:62">
      <c r="BB1370" s="3"/>
      <c r="BC1370" s="3"/>
      <c r="BD1370" s="3"/>
      <c r="BE1370" s="3"/>
      <c r="BF1370" s="3"/>
      <c r="BG1370" s="3"/>
      <c r="BH1370" s="3"/>
      <c r="BI1370" s="3"/>
      <c r="BJ1370" s="3"/>
    </row>
    <row r="1371" spans="54:62">
      <c r="BB1371" s="3"/>
      <c r="BC1371" s="3"/>
      <c r="BD1371" s="3"/>
      <c r="BE1371" s="3"/>
      <c r="BF1371" s="3"/>
      <c r="BG1371" s="3"/>
      <c r="BH1371" s="3"/>
      <c r="BI1371" s="3"/>
      <c r="BJ1371" s="3"/>
    </row>
    <row r="1372" spans="54:62">
      <c r="BB1372" s="3"/>
      <c r="BC1372" s="3"/>
      <c r="BD1372" s="3"/>
      <c r="BE1372" s="3"/>
      <c r="BF1372" s="3"/>
      <c r="BG1372" s="3"/>
      <c r="BH1372" s="3"/>
      <c r="BI1372" s="3"/>
      <c r="BJ1372" s="3"/>
    </row>
    <row r="1373" spans="54:62">
      <c r="BB1373" s="3"/>
      <c r="BC1373" s="3"/>
      <c r="BD1373" s="3"/>
      <c r="BE1373" s="3"/>
      <c r="BF1373" s="3"/>
      <c r="BG1373" s="3"/>
      <c r="BH1373" s="3"/>
      <c r="BI1373" s="3"/>
      <c r="BJ1373" s="3"/>
    </row>
    <row r="1374" spans="54:62">
      <c r="BB1374" s="3"/>
      <c r="BC1374" s="3"/>
      <c r="BD1374" s="3"/>
      <c r="BE1374" s="3"/>
      <c r="BF1374" s="3"/>
      <c r="BG1374" s="3"/>
      <c r="BH1374" s="3"/>
      <c r="BI1374" s="3"/>
      <c r="BJ1374" s="3"/>
    </row>
    <row r="1375" spans="54:62">
      <c r="BB1375" s="3"/>
      <c r="BC1375" s="3"/>
      <c r="BD1375" s="3"/>
      <c r="BE1375" s="3"/>
      <c r="BF1375" s="3"/>
      <c r="BG1375" s="3"/>
      <c r="BH1375" s="3"/>
      <c r="BI1375" s="3"/>
      <c r="BJ1375" s="3"/>
    </row>
    <row r="1376" spans="54:62">
      <c r="BB1376" s="3"/>
      <c r="BC1376" s="3"/>
      <c r="BD1376" s="3"/>
      <c r="BE1376" s="3"/>
      <c r="BF1376" s="3"/>
      <c r="BG1376" s="3"/>
      <c r="BH1376" s="3"/>
      <c r="BI1376" s="3"/>
      <c r="BJ1376" s="3"/>
    </row>
    <row r="1377" spans="54:62">
      <c r="BB1377" s="3"/>
      <c r="BC1377" s="3"/>
      <c r="BD1377" s="3"/>
      <c r="BE1377" s="3"/>
      <c r="BF1377" s="3"/>
      <c r="BG1377" s="3"/>
      <c r="BH1377" s="3"/>
      <c r="BI1377" s="3"/>
      <c r="BJ1377" s="3"/>
    </row>
    <row r="1378" spans="54:62">
      <c r="BB1378" s="3"/>
      <c r="BC1378" s="3"/>
      <c r="BD1378" s="3"/>
      <c r="BE1378" s="3"/>
      <c r="BF1378" s="3"/>
      <c r="BG1378" s="3"/>
      <c r="BH1378" s="3"/>
      <c r="BI1378" s="3"/>
      <c r="BJ1378" s="3"/>
    </row>
    <row r="1379" spans="54:62">
      <c r="BB1379" s="3"/>
      <c r="BC1379" s="3"/>
      <c r="BD1379" s="3"/>
      <c r="BE1379" s="3"/>
      <c r="BF1379" s="3"/>
      <c r="BG1379" s="3"/>
      <c r="BH1379" s="3"/>
      <c r="BI1379" s="3"/>
      <c r="BJ1379" s="3"/>
    </row>
    <row r="1380" spans="54:62">
      <c r="BB1380" s="3"/>
      <c r="BC1380" s="3"/>
      <c r="BD1380" s="3"/>
      <c r="BE1380" s="3"/>
      <c r="BF1380" s="3"/>
      <c r="BG1380" s="3"/>
      <c r="BH1380" s="3"/>
      <c r="BI1380" s="3"/>
      <c r="BJ1380" s="3"/>
    </row>
    <row r="1381" spans="54:62">
      <c r="BB1381" s="3"/>
      <c r="BC1381" s="3"/>
      <c r="BD1381" s="3"/>
      <c r="BE1381" s="3"/>
      <c r="BF1381" s="3"/>
      <c r="BG1381" s="3"/>
      <c r="BH1381" s="3"/>
      <c r="BI1381" s="3"/>
      <c r="BJ1381" s="3"/>
    </row>
    <row r="1382" spans="54:62">
      <c r="BB1382" s="3"/>
      <c r="BC1382" s="3"/>
      <c r="BD1382" s="3"/>
      <c r="BE1382" s="3"/>
      <c r="BF1382" s="3"/>
      <c r="BG1382" s="3"/>
      <c r="BH1382" s="3"/>
      <c r="BI1382" s="3"/>
      <c r="BJ1382" s="3"/>
    </row>
    <row r="1383" spans="54:62">
      <c r="BB1383" s="3"/>
      <c r="BC1383" s="3"/>
      <c r="BD1383" s="3"/>
      <c r="BE1383" s="3"/>
      <c r="BF1383" s="3"/>
      <c r="BG1383" s="3"/>
      <c r="BH1383" s="3"/>
      <c r="BI1383" s="3"/>
      <c r="BJ1383" s="3"/>
    </row>
    <row r="1384" spans="54:62">
      <c r="BB1384" s="3"/>
      <c r="BC1384" s="3"/>
      <c r="BD1384" s="3"/>
      <c r="BE1384" s="3"/>
      <c r="BF1384" s="3"/>
      <c r="BG1384" s="3"/>
      <c r="BH1384" s="3"/>
      <c r="BI1384" s="3"/>
      <c r="BJ1384" s="3"/>
    </row>
    <row r="1385" spans="54:62">
      <c r="BB1385" s="3"/>
      <c r="BC1385" s="3"/>
      <c r="BD1385" s="3"/>
      <c r="BE1385" s="3"/>
      <c r="BF1385" s="3"/>
      <c r="BG1385" s="3"/>
      <c r="BH1385" s="3"/>
      <c r="BI1385" s="3"/>
      <c r="BJ1385" s="3"/>
    </row>
    <row r="1386" spans="54:62">
      <c r="BB1386" s="3"/>
      <c r="BC1386" s="3"/>
      <c r="BD1386" s="3"/>
      <c r="BE1386" s="3"/>
      <c r="BF1386" s="3"/>
      <c r="BG1386" s="3"/>
      <c r="BH1386" s="3"/>
      <c r="BI1386" s="3"/>
      <c r="BJ1386" s="3"/>
    </row>
    <row r="1387" spans="54:62">
      <c r="BB1387" s="3"/>
      <c r="BC1387" s="3"/>
      <c r="BD1387" s="3"/>
      <c r="BE1387" s="3"/>
      <c r="BF1387" s="3"/>
      <c r="BG1387" s="3"/>
      <c r="BH1387" s="3"/>
      <c r="BI1387" s="3"/>
      <c r="BJ1387" s="3"/>
    </row>
    <row r="1388" spans="54:62">
      <c r="BB1388" s="3"/>
      <c r="BC1388" s="3"/>
      <c r="BD1388" s="3"/>
      <c r="BE1388" s="3"/>
      <c r="BF1388" s="3"/>
      <c r="BG1388" s="3"/>
      <c r="BH1388" s="3"/>
      <c r="BI1388" s="3"/>
      <c r="BJ1388" s="3"/>
    </row>
    <row r="1389" spans="54:62">
      <c r="BB1389" s="3"/>
      <c r="BC1389" s="3"/>
      <c r="BD1389" s="3"/>
      <c r="BE1389" s="3"/>
      <c r="BF1389" s="3"/>
      <c r="BG1389" s="3"/>
      <c r="BH1389" s="3"/>
      <c r="BI1389" s="3"/>
      <c r="BJ1389" s="3"/>
    </row>
    <row r="1390" spans="54:62">
      <c r="BB1390" s="3"/>
      <c r="BC1390" s="3"/>
      <c r="BD1390" s="3"/>
      <c r="BE1390" s="3"/>
      <c r="BF1390" s="3"/>
      <c r="BG1390" s="3"/>
      <c r="BH1390" s="3"/>
      <c r="BI1390" s="3"/>
      <c r="BJ1390" s="3"/>
    </row>
    <row r="1391" spans="54:62">
      <c r="BB1391" s="3"/>
      <c r="BC1391" s="3"/>
      <c r="BD1391" s="3"/>
      <c r="BE1391" s="3"/>
      <c r="BF1391" s="3"/>
      <c r="BG1391" s="3"/>
      <c r="BH1391" s="3"/>
      <c r="BI1391" s="3"/>
      <c r="BJ1391" s="3"/>
    </row>
    <row r="1392" spans="54:62">
      <c r="BB1392" s="3"/>
      <c r="BC1392" s="3"/>
      <c r="BD1392" s="3"/>
      <c r="BE1392" s="3"/>
      <c r="BF1392" s="3"/>
      <c r="BG1392" s="3"/>
      <c r="BH1392" s="3"/>
      <c r="BI1392" s="3"/>
      <c r="BJ1392" s="3"/>
    </row>
    <row r="1393" spans="54:62">
      <c r="BB1393" s="3"/>
      <c r="BC1393" s="3"/>
      <c r="BD1393" s="3"/>
      <c r="BE1393" s="3"/>
      <c r="BF1393" s="3"/>
      <c r="BG1393" s="3"/>
      <c r="BH1393" s="3"/>
      <c r="BI1393" s="3"/>
      <c r="BJ1393" s="3"/>
    </row>
    <row r="1394" spans="54:62">
      <c r="BB1394" s="3"/>
      <c r="BC1394" s="3"/>
      <c r="BD1394" s="3"/>
      <c r="BE1394" s="3"/>
      <c r="BF1394" s="3"/>
      <c r="BG1394" s="3"/>
      <c r="BH1394" s="3"/>
      <c r="BI1394" s="3"/>
      <c r="BJ1394" s="3"/>
    </row>
    <row r="1395" spans="54:62">
      <c r="BB1395" s="3"/>
      <c r="BC1395" s="3"/>
      <c r="BD1395" s="3"/>
      <c r="BE1395" s="3"/>
      <c r="BF1395" s="3"/>
      <c r="BG1395" s="3"/>
      <c r="BH1395" s="3"/>
      <c r="BI1395" s="3"/>
      <c r="BJ1395" s="3"/>
    </row>
    <row r="1396" spans="54:62">
      <c r="BB1396" s="3"/>
      <c r="BC1396" s="3"/>
      <c r="BD1396" s="3"/>
      <c r="BE1396" s="3"/>
      <c r="BF1396" s="3"/>
      <c r="BG1396" s="3"/>
      <c r="BH1396" s="3"/>
      <c r="BI1396" s="3"/>
      <c r="BJ1396" s="3"/>
    </row>
    <row r="1397" spans="54:62">
      <c r="BB1397" s="3"/>
      <c r="BC1397" s="3"/>
      <c r="BD1397" s="3"/>
      <c r="BE1397" s="3"/>
      <c r="BF1397" s="3"/>
      <c r="BG1397" s="3"/>
      <c r="BH1397" s="3"/>
      <c r="BI1397" s="3"/>
      <c r="BJ1397" s="3"/>
    </row>
    <row r="1398" spans="54:62">
      <c r="BB1398" s="3"/>
      <c r="BC1398" s="3"/>
      <c r="BD1398" s="3"/>
      <c r="BE1398" s="3"/>
      <c r="BF1398" s="3"/>
      <c r="BG1398" s="3"/>
      <c r="BH1398" s="3"/>
      <c r="BI1398" s="3"/>
      <c r="BJ1398" s="3"/>
    </row>
    <row r="1399" spans="54:62">
      <c r="BB1399" s="3"/>
      <c r="BC1399" s="3"/>
      <c r="BD1399" s="3"/>
      <c r="BE1399" s="3"/>
      <c r="BF1399" s="3"/>
      <c r="BG1399" s="3"/>
      <c r="BH1399" s="3"/>
      <c r="BI1399" s="3"/>
      <c r="BJ1399" s="3"/>
    </row>
    <row r="1400" spans="54:62">
      <c r="BB1400" s="3"/>
      <c r="BC1400" s="3"/>
      <c r="BD1400" s="3"/>
      <c r="BE1400" s="3"/>
      <c r="BF1400" s="3"/>
      <c r="BG1400" s="3"/>
      <c r="BH1400" s="3"/>
      <c r="BI1400" s="3"/>
      <c r="BJ1400" s="3"/>
    </row>
    <row r="1401" spans="54:62">
      <c r="BB1401" s="3"/>
      <c r="BC1401" s="3"/>
      <c r="BD1401" s="3"/>
      <c r="BE1401" s="3"/>
      <c r="BF1401" s="3"/>
      <c r="BG1401" s="3"/>
      <c r="BH1401" s="3"/>
      <c r="BI1401" s="3"/>
      <c r="BJ1401" s="3"/>
    </row>
    <row r="1402" spans="54:62">
      <c r="BB1402" s="3"/>
      <c r="BC1402" s="3"/>
      <c r="BD1402" s="3"/>
      <c r="BE1402" s="3"/>
      <c r="BF1402" s="3"/>
      <c r="BG1402" s="3"/>
      <c r="BH1402" s="3"/>
      <c r="BI1402" s="3"/>
      <c r="BJ1402" s="3"/>
    </row>
    <row r="1403" spans="54:62">
      <c r="BB1403" s="3"/>
      <c r="BC1403" s="3"/>
      <c r="BD1403" s="3"/>
      <c r="BE1403" s="3"/>
      <c r="BF1403" s="3"/>
      <c r="BG1403" s="3"/>
      <c r="BH1403" s="3"/>
      <c r="BI1403" s="3"/>
      <c r="BJ1403" s="3"/>
    </row>
    <row r="1404" spans="54:62">
      <c r="BB1404" s="3"/>
      <c r="BC1404" s="3"/>
      <c r="BD1404" s="3"/>
      <c r="BE1404" s="3"/>
      <c r="BF1404" s="3"/>
      <c r="BG1404" s="3"/>
      <c r="BH1404" s="3"/>
      <c r="BI1404" s="3"/>
      <c r="BJ1404" s="3"/>
    </row>
    <row r="1405" spans="54:62">
      <c r="BB1405" s="3"/>
      <c r="BC1405" s="3"/>
      <c r="BD1405" s="3"/>
      <c r="BE1405" s="3"/>
      <c r="BF1405" s="3"/>
      <c r="BG1405" s="3"/>
      <c r="BH1405" s="3"/>
      <c r="BI1405" s="3"/>
      <c r="BJ1405" s="3"/>
    </row>
    <row r="1406" spans="54:62">
      <c r="BB1406" s="3"/>
      <c r="BC1406" s="3"/>
      <c r="BD1406" s="3"/>
      <c r="BE1406" s="3"/>
      <c r="BF1406" s="3"/>
      <c r="BG1406" s="3"/>
      <c r="BH1406" s="3"/>
      <c r="BI1406" s="3"/>
      <c r="BJ1406" s="3"/>
    </row>
    <row r="1407" spans="54:62">
      <c r="BB1407" s="3"/>
      <c r="BC1407" s="3"/>
      <c r="BD1407" s="3"/>
      <c r="BE1407" s="3"/>
      <c r="BF1407" s="3"/>
      <c r="BG1407" s="3"/>
      <c r="BH1407" s="3"/>
      <c r="BI1407" s="3"/>
      <c r="BJ1407" s="3"/>
    </row>
    <row r="1408" spans="54:62">
      <c r="BB1408" s="3"/>
      <c r="BC1408" s="3"/>
      <c r="BD1408" s="3"/>
      <c r="BE1408" s="3"/>
      <c r="BF1408" s="3"/>
      <c r="BG1408" s="3"/>
      <c r="BH1408" s="3"/>
      <c r="BI1408" s="3"/>
      <c r="BJ1408" s="3"/>
    </row>
    <row r="1409" spans="54:62">
      <c r="BB1409" s="3"/>
      <c r="BC1409" s="3"/>
      <c r="BD1409" s="3"/>
      <c r="BE1409" s="3"/>
      <c r="BF1409" s="3"/>
      <c r="BG1409" s="3"/>
      <c r="BH1409" s="3"/>
      <c r="BI1409" s="3"/>
      <c r="BJ1409" s="3"/>
    </row>
    <row r="1410" spans="54:62">
      <c r="BB1410" s="3"/>
      <c r="BC1410" s="3"/>
      <c r="BD1410" s="3"/>
      <c r="BE1410" s="3"/>
      <c r="BF1410" s="3"/>
      <c r="BG1410" s="3"/>
      <c r="BH1410" s="3"/>
      <c r="BI1410" s="3"/>
      <c r="BJ1410" s="3"/>
    </row>
    <row r="1411" spans="54:62">
      <c r="BB1411" s="3"/>
      <c r="BC1411" s="3"/>
      <c r="BD1411" s="3"/>
      <c r="BE1411" s="3"/>
      <c r="BF1411" s="3"/>
      <c r="BG1411" s="3"/>
      <c r="BH1411" s="3"/>
      <c r="BI1411" s="3"/>
      <c r="BJ1411" s="3"/>
    </row>
    <row r="1412" spans="54:62">
      <c r="BB1412" s="3"/>
      <c r="BC1412" s="3"/>
      <c r="BD1412" s="3"/>
      <c r="BE1412" s="3"/>
      <c r="BF1412" s="3"/>
      <c r="BG1412" s="3"/>
      <c r="BH1412" s="3"/>
      <c r="BI1412" s="3"/>
      <c r="BJ1412" s="3"/>
    </row>
    <row r="1413" spans="54:62">
      <c r="BB1413" s="3"/>
      <c r="BC1413" s="3"/>
      <c r="BD1413" s="3"/>
      <c r="BE1413" s="3"/>
      <c r="BF1413" s="3"/>
      <c r="BG1413" s="3"/>
      <c r="BH1413" s="3"/>
      <c r="BI1413" s="3"/>
      <c r="BJ1413" s="3"/>
    </row>
    <row r="1414" spans="54:62">
      <c r="BB1414" s="3"/>
      <c r="BC1414" s="3"/>
      <c r="BD1414" s="3"/>
      <c r="BE1414" s="3"/>
      <c r="BF1414" s="3"/>
      <c r="BG1414" s="3"/>
      <c r="BH1414" s="3"/>
      <c r="BI1414" s="3"/>
      <c r="BJ1414" s="3"/>
    </row>
    <row r="1415" spans="54:62">
      <c r="BB1415" s="3"/>
      <c r="BC1415" s="3"/>
      <c r="BD1415" s="3"/>
      <c r="BE1415" s="3"/>
      <c r="BF1415" s="3"/>
      <c r="BG1415" s="3"/>
      <c r="BH1415" s="3"/>
      <c r="BI1415" s="3"/>
      <c r="BJ1415" s="3"/>
    </row>
    <row r="1416" spans="54:62">
      <c r="BB1416" s="3"/>
      <c r="BC1416" s="3"/>
      <c r="BD1416" s="3"/>
      <c r="BE1416" s="3"/>
      <c r="BF1416" s="3"/>
      <c r="BG1416" s="3"/>
      <c r="BH1416" s="3"/>
      <c r="BI1416" s="3"/>
      <c r="BJ1416" s="3"/>
    </row>
    <row r="1417" spans="54:62">
      <c r="BB1417" s="3"/>
      <c r="BC1417" s="3"/>
      <c r="BD1417" s="3"/>
      <c r="BE1417" s="3"/>
      <c r="BF1417" s="3"/>
      <c r="BG1417" s="3"/>
      <c r="BH1417" s="3"/>
      <c r="BI1417" s="3"/>
      <c r="BJ1417" s="3"/>
    </row>
    <row r="1418" spans="54:62">
      <c r="BB1418" s="3"/>
      <c r="BC1418" s="3"/>
      <c r="BD1418" s="3"/>
      <c r="BE1418" s="3"/>
      <c r="BF1418" s="3"/>
      <c r="BG1418" s="3"/>
      <c r="BH1418" s="3"/>
      <c r="BI1418" s="3"/>
      <c r="BJ1418" s="3"/>
    </row>
    <row r="1419" spans="54:62">
      <c r="BB1419" s="3"/>
      <c r="BC1419" s="3"/>
      <c r="BD1419" s="3"/>
      <c r="BE1419" s="3"/>
      <c r="BF1419" s="3"/>
      <c r="BG1419" s="3"/>
      <c r="BH1419" s="3"/>
      <c r="BI1419" s="3"/>
      <c r="BJ1419" s="3"/>
    </row>
    <row r="1420" spans="54:62">
      <c r="BB1420" s="3"/>
      <c r="BC1420" s="3"/>
      <c r="BD1420" s="3"/>
      <c r="BE1420" s="3"/>
      <c r="BF1420" s="3"/>
      <c r="BG1420" s="3"/>
      <c r="BH1420" s="3"/>
      <c r="BI1420" s="3"/>
      <c r="BJ1420" s="3"/>
    </row>
    <row r="1421" spans="54:62">
      <c r="BB1421" s="3"/>
      <c r="BC1421" s="3"/>
      <c r="BD1421" s="3"/>
      <c r="BE1421" s="3"/>
      <c r="BF1421" s="3"/>
      <c r="BG1421" s="3"/>
      <c r="BH1421" s="3"/>
      <c r="BI1421" s="3"/>
      <c r="BJ1421" s="3"/>
    </row>
    <row r="1422" spans="54:62">
      <c r="BB1422" s="3"/>
      <c r="BC1422" s="3"/>
      <c r="BD1422" s="3"/>
      <c r="BE1422" s="3"/>
      <c r="BF1422" s="3"/>
      <c r="BG1422" s="3"/>
      <c r="BH1422" s="3"/>
      <c r="BI1422" s="3"/>
      <c r="BJ1422" s="3"/>
    </row>
    <row r="1423" spans="54:62">
      <c r="BB1423" s="3"/>
      <c r="BC1423" s="3"/>
      <c r="BD1423" s="3"/>
      <c r="BE1423" s="3"/>
      <c r="BF1423" s="3"/>
      <c r="BG1423" s="3"/>
      <c r="BH1423" s="3"/>
      <c r="BI1423" s="3"/>
      <c r="BJ1423" s="3"/>
    </row>
    <row r="1424" spans="54:62">
      <c r="BB1424" s="3"/>
      <c r="BC1424" s="3"/>
      <c r="BD1424" s="3"/>
      <c r="BE1424" s="3"/>
      <c r="BF1424" s="3"/>
      <c r="BG1424" s="3"/>
      <c r="BH1424" s="3"/>
      <c r="BI1424" s="3"/>
      <c r="BJ1424" s="3"/>
    </row>
    <row r="1425" spans="54:62">
      <c r="BB1425" s="3"/>
      <c r="BC1425" s="3"/>
      <c r="BD1425" s="3"/>
      <c r="BE1425" s="3"/>
      <c r="BF1425" s="3"/>
      <c r="BG1425" s="3"/>
      <c r="BH1425" s="3"/>
      <c r="BI1425" s="3"/>
      <c r="BJ1425" s="3"/>
    </row>
    <row r="1426" spans="54:62">
      <c r="BB1426" s="3"/>
      <c r="BC1426" s="3"/>
      <c r="BD1426" s="3"/>
      <c r="BE1426" s="3"/>
      <c r="BF1426" s="3"/>
      <c r="BG1426" s="3"/>
      <c r="BH1426" s="3"/>
      <c r="BI1426" s="3"/>
      <c r="BJ1426" s="3"/>
    </row>
    <row r="1427" spans="54:62">
      <c r="BB1427" s="3"/>
      <c r="BC1427" s="3"/>
      <c r="BD1427" s="3"/>
      <c r="BE1427" s="3"/>
      <c r="BF1427" s="3"/>
      <c r="BG1427" s="3"/>
      <c r="BH1427" s="3"/>
      <c r="BI1427" s="3"/>
      <c r="BJ1427" s="3"/>
    </row>
    <row r="1428" spans="54:62">
      <c r="BB1428" s="3"/>
      <c r="BC1428" s="3"/>
      <c r="BD1428" s="3"/>
      <c r="BE1428" s="3"/>
      <c r="BF1428" s="3"/>
      <c r="BG1428" s="3"/>
      <c r="BH1428" s="3"/>
      <c r="BI1428" s="3"/>
      <c r="BJ1428" s="3"/>
    </row>
    <row r="1429" spans="54:62">
      <c r="BB1429" s="3"/>
      <c r="BC1429" s="3"/>
      <c r="BD1429" s="3"/>
      <c r="BE1429" s="3"/>
      <c r="BF1429" s="3"/>
      <c r="BG1429" s="3"/>
      <c r="BH1429" s="3"/>
      <c r="BI1429" s="3"/>
      <c r="BJ1429" s="3"/>
    </row>
    <row r="1430" spans="54:62">
      <c r="BB1430" s="3"/>
      <c r="BC1430" s="3"/>
      <c r="BD1430" s="3"/>
      <c r="BE1430" s="3"/>
      <c r="BF1430" s="3"/>
      <c r="BG1430" s="3"/>
      <c r="BH1430" s="3"/>
      <c r="BI1430" s="3"/>
      <c r="BJ1430" s="3"/>
    </row>
    <row r="1431" spans="54:62">
      <c r="BB1431" s="3"/>
      <c r="BC1431" s="3"/>
      <c r="BD1431" s="3"/>
      <c r="BE1431" s="3"/>
      <c r="BF1431" s="3"/>
      <c r="BG1431" s="3"/>
      <c r="BH1431" s="3"/>
      <c r="BI1431" s="3"/>
      <c r="BJ1431" s="3"/>
    </row>
    <row r="1432" spans="54:62">
      <c r="BB1432" s="3"/>
      <c r="BC1432" s="3"/>
      <c r="BD1432" s="3"/>
      <c r="BE1432" s="3"/>
      <c r="BF1432" s="3"/>
      <c r="BG1432" s="3"/>
      <c r="BH1432" s="3"/>
      <c r="BI1432" s="3"/>
      <c r="BJ1432" s="3"/>
    </row>
    <row r="1433" spans="54:62">
      <c r="BB1433" s="3"/>
      <c r="BC1433" s="3"/>
      <c r="BD1433" s="3"/>
      <c r="BE1433" s="3"/>
      <c r="BF1433" s="3"/>
      <c r="BG1433" s="3"/>
      <c r="BH1433" s="3"/>
      <c r="BI1433" s="3"/>
      <c r="BJ1433" s="3"/>
    </row>
    <row r="1434" spans="54:62">
      <c r="BB1434" s="3"/>
      <c r="BC1434" s="3"/>
      <c r="BD1434" s="3"/>
      <c r="BE1434" s="3"/>
      <c r="BF1434" s="3"/>
      <c r="BG1434" s="3"/>
      <c r="BH1434" s="3"/>
      <c r="BI1434" s="3"/>
      <c r="BJ1434" s="3"/>
    </row>
    <row r="1435" spans="54:62">
      <c r="BB1435" s="3"/>
      <c r="BC1435" s="3"/>
      <c r="BD1435" s="3"/>
      <c r="BE1435" s="3"/>
      <c r="BF1435" s="3"/>
      <c r="BG1435" s="3"/>
      <c r="BH1435" s="3"/>
      <c r="BI1435" s="3"/>
      <c r="BJ1435" s="3"/>
    </row>
    <row r="1436" spans="54:62">
      <c r="BB1436" s="3"/>
      <c r="BC1436" s="3"/>
      <c r="BD1436" s="3"/>
      <c r="BE1436" s="3"/>
      <c r="BF1436" s="3"/>
      <c r="BG1436" s="3"/>
      <c r="BH1436" s="3"/>
      <c r="BI1436" s="3"/>
      <c r="BJ1436" s="3"/>
    </row>
    <row r="1437" spans="54:62">
      <c r="BB1437" s="3"/>
      <c r="BC1437" s="3"/>
      <c r="BD1437" s="3"/>
      <c r="BE1437" s="3"/>
      <c r="BF1437" s="3"/>
      <c r="BG1437" s="3"/>
      <c r="BH1437" s="3"/>
      <c r="BI1437" s="3"/>
      <c r="BJ1437" s="3"/>
    </row>
    <row r="1438" spans="54:62">
      <c r="BB1438" s="3"/>
      <c r="BC1438" s="3"/>
      <c r="BD1438" s="3"/>
      <c r="BE1438" s="3"/>
      <c r="BF1438" s="3"/>
      <c r="BG1438" s="3"/>
      <c r="BH1438" s="3"/>
      <c r="BI1438" s="3"/>
      <c r="BJ1438" s="3"/>
    </row>
    <row r="1439" spans="54:62">
      <c r="BB1439" s="3"/>
      <c r="BC1439" s="3"/>
      <c r="BD1439" s="3"/>
      <c r="BE1439" s="3"/>
      <c r="BF1439" s="3"/>
      <c r="BG1439" s="3"/>
      <c r="BH1439" s="3"/>
      <c r="BI1439" s="3"/>
      <c r="BJ1439" s="3"/>
    </row>
    <row r="1440" spans="54:62">
      <c r="BB1440" s="3"/>
      <c r="BC1440" s="3"/>
      <c r="BD1440" s="3"/>
      <c r="BE1440" s="3"/>
      <c r="BF1440" s="3"/>
      <c r="BG1440" s="3"/>
      <c r="BH1440" s="3"/>
      <c r="BI1440" s="3"/>
      <c r="BJ1440" s="3"/>
    </row>
    <row r="1441" spans="54:62">
      <c r="BB1441" s="3"/>
      <c r="BC1441" s="3"/>
      <c r="BD1441" s="3"/>
      <c r="BE1441" s="3"/>
      <c r="BF1441" s="3"/>
      <c r="BG1441" s="3"/>
      <c r="BH1441" s="3"/>
      <c r="BI1441" s="3"/>
      <c r="BJ1441" s="3"/>
    </row>
    <row r="1442" spans="54:62">
      <c r="BB1442" s="3"/>
      <c r="BC1442" s="3"/>
      <c r="BD1442" s="3"/>
      <c r="BE1442" s="3"/>
      <c r="BF1442" s="3"/>
      <c r="BG1442" s="3"/>
      <c r="BH1442" s="3"/>
      <c r="BI1442" s="3"/>
      <c r="BJ1442" s="3"/>
    </row>
    <row r="1443" spans="54:62">
      <c r="BB1443" s="3"/>
      <c r="BC1443" s="3"/>
      <c r="BD1443" s="3"/>
      <c r="BE1443" s="3"/>
      <c r="BF1443" s="3"/>
      <c r="BG1443" s="3"/>
      <c r="BH1443" s="3"/>
      <c r="BI1443" s="3"/>
      <c r="BJ1443" s="3"/>
    </row>
    <row r="1444" spans="54:62">
      <c r="BB1444" s="3"/>
      <c r="BC1444" s="3"/>
      <c r="BD1444" s="3"/>
      <c r="BE1444" s="3"/>
      <c r="BF1444" s="3"/>
      <c r="BG1444" s="3"/>
      <c r="BH1444" s="3"/>
      <c r="BI1444" s="3"/>
      <c r="BJ1444" s="3"/>
    </row>
    <row r="1445" spans="54:62">
      <c r="BB1445" s="3"/>
      <c r="BC1445" s="3"/>
      <c r="BD1445" s="3"/>
      <c r="BE1445" s="3"/>
      <c r="BF1445" s="3"/>
      <c r="BG1445" s="3"/>
      <c r="BH1445" s="3"/>
      <c r="BI1445" s="3"/>
      <c r="BJ1445" s="3"/>
    </row>
    <row r="1446" spans="54:62">
      <c r="BB1446" s="3"/>
      <c r="BC1446" s="3"/>
      <c r="BD1446" s="3"/>
      <c r="BE1446" s="3"/>
      <c r="BF1446" s="3"/>
      <c r="BG1446" s="3"/>
      <c r="BH1446" s="3"/>
      <c r="BI1446" s="3"/>
      <c r="BJ1446" s="3"/>
    </row>
    <row r="1447" spans="54:62">
      <c r="BB1447" s="3"/>
      <c r="BC1447" s="3"/>
      <c r="BD1447" s="3"/>
      <c r="BE1447" s="3"/>
      <c r="BF1447" s="3"/>
      <c r="BG1447" s="3"/>
      <c r="BH1447" s="3"/>
      <c r="BI1447" s="3"/>
      <c r="BJ1447" s="3"/>
    </row>
    <row r="1448" spans="54:62">
      <c r="BB1448" s="3"/>
      <c r="BC1448" s="3"/>
      <c r="BD1448" s="3"/>
      <c r="BE1448" s="3"/>
      <c r="BF1448" s="3"/>
      <c r="BG1448" s="3"/>
      <c r="BH1448" s="3"/>
      <c r="BI1448" s="3"/>
      <c r="BJ1448" s="3"/>
    </row>
    <row r="1449" spans="54:62">
      <c r="BB1449" s="3"/>
      <c r="BC1449" s="3"/>
      <c r="BD1449" s="3"/>
      <c r="BE1449" s="3"/>
      <c r="BF1449" s="3"/>
      <c r="BG1449" s="3"/>
      <c r="BH1449" s="3"/>
      <c r="BI1449" s="3"/>
      <c r="BJ1449" s="3"/>
    </row>
    <row r="1450" spans="54:62">
      <c r="BB1450" s="3"/>
      <c r="BC1450" s="3"/>
      <c r="BD1450" s="3"/>
      <c r="BE1450" s="3"/>
      <c r="BF1450" s="3"/>
      <c r="BG1450" s="3"/>
      <c r="BH1450" s="3"/>
      <c r="BI1450" s="3"/>
      <c r="BJ1450" s="3"/>
    </row>
    <row r="1451" spans="54:62">
      <c r="BB1451" s="3"/>
      <c r="BC1451" s="3"/>
      <c r="BD1451" s="3"/>
      <c r="BE1451" s="3"/>
      <c r="BF1451" s="3"/>
      <c r="BG1451" s="3"/>
      <c r="BH1451" s="3"/>
      <c r="BI1451" s="3"/>
      <c r="BJ1451" s="3"/>
    </row>
    <row r="1452" spans="54:62">
      <c r="BB1452" s="3"/>
      <c r="BC1452" s="3"/>
      <c r="BD1452" s="3"/>
      <c r="BE1452" s="3"/>
      <c r="BF1452" s="3"/>
      <c r="BG1452" s="3"/>
      <c r="BH1452" s="3"/>
      <c r="BI1452" s="3"/>
      <c r="BJ1452" s="3"/>
    </row>
    <row r="1453" spans="54:62">
      <c r="BB1453" s="3"/>
      <c r="BC1453" s="3"/>
      <c r="BD1453" s="3"/>
      <c r="BE1453" s="3"/>
      <c r="BF1453" s="3"/>
      <c r="BG1453" s="3"/>
      <c r="BH1453" s="3"/>
      <c r="BI1453" s="3"/>
      <c r="BJ1453" s="3"/>
    </row>
    <row r="1454" spans="54:62">
      <c r="BB1454" s="3"/>
      <c r="BC1454" s="3"/>
      <c r="BD1454" s="3"/>
      <c r="BE1454" s="3"/>
      <c r="BF1454" s="3"/>
      <c r="BG1454" s="3"/>
      <c r="BH1454" s="3"/>
      <c r="BI1454" s="3"/>
      <c r="BJ1454" s="3"/>
    </row>
    <row r="1455" spans="54:62">
      <c r="BB1455" s="3"/>
      <c r="BC1455" s="3"/>
      <c r="BD1455" s="3"/>
      <c r="BE1455" s="3"/>
      <c r="BF1455" s="3"/>
      <c r="BG1455" s="3"/>
      <c r="BH1455" s="3"/>
      <c r="BI1455" s="3"/>
      <c r="BJ1455" s="3"/>
    </row>
    <row r="1456" spans="54:62">
      <c r="BB1456" s="3"/>
      <c r="BC1456" s="3"/>
      <c r="BD1456" s="3"/>
      <c r="BE1456" s="3"/>
      <c r="BF1456" s="3"/>
      <c r="BG1456" s="3"/>
      <c r="BH1456" s="3"/>
      <c r="BI1456" s="3"/>
      <c r="BJ1456" s="3"/>
    </row>
    <row r="1457" spans="54:62">
      <c r="BB1457" s="3"/>
      <c r="BC1457" s="3"/>
      <c r="BD1457" s="3"/>
      <c r="BE1457" s="3"/>
      <c r="BF1457" s="3"/>
      <c r="BG1457" s="3"/>
      <c r="BH1457" s="3"/>
      <c r="BI1457" s="3"/>
      <c r="BJ1457" s="3"/>
    </row>
    <row r="1458" spans="54:62">
      <c r="BB1458" s="3"/>
      <c r="BC1458" s="3"/>
      <c r="BD1458" s="3"/>
      <c r="BE1458" s="3"/>
      <c r="BF1458" s="3"/>
      <c r="BG1458" s="3"/>
      <c r="BH1458" s="3"/>
      <c r="BI1458" s="3"/>
      <c r="BJ1458" s="3"/>
    </row>
    <row r="1459" spans="54:62">
      <c r="BB1459" s="3"/>
      <c r="BC1459" s="3"/>
      <c r="BD1459" s="3"/>
      <c r="BE1459" s="3"/>
      <c r="BF1459" s="3"/>
      <c r="BG1459" s="3"/>
      <c r="BH1459" s="3"/>
      <c r="BI1459" s="3"/>
      <c r="BJ1459" s="3"/>
    </row>
    <row r="1460" spans="54:62">
      <c r="BB1460" s="3"/>
      <c r="BC1460" s="3"/>
      <c r="BD1460" s="3"/>
      <c r="BE1460" s="3"/>
      <c r="BF1460" s="3"/>
      <c r="BG1460" s="3"/>
      <c r="BH1460" s="3"/>
      <c r="BI1460" s="3"/>
      <c r="BJ1460" s="3"/>
    </row>
    <row r="1461" spans="54:62">
      <c r="BB1461" s="3"/>
      <c r="BC1461" s="3"/>
      <c r="BD1461" s="3"/>
      <c r="BE1461" s="3"/>
      <c r="BF1461" s="3"/>
      <c r="BG1461" s="3"/>
      <c r="BH1461" s="3"/>
      <c r="BI1461" s="3"/>
      <c r="BJ1461" s="3"/>
    </row>
    <row r="1462" spans="54:62">
      <c r="BB1462" s="3"/>
      <c r="BC1462" s="3"/>
      <c r="BD1462" s="3"/>
      <c r="BE1462" s="3"/>
      <c r="BF1462" s="3"/>
      <c r="BG1462" s="3"/>
      <c r="BH1462" s="3"/>
      <c r="BI1462" s="3"/>
      <c r="BJ1462" s="3"/>
    </row>
    <row r="1463" spans="54:62">
      <c r="BB1463" s="3"/>
      <c r="BC1463" s="3"/>
      <c r="BD1463" s="3"/>
      <c r="BE1463" s="3"/>
      <c r="BF1463" s="3"/>
      <c r="BG1463" s="3"/>
      <c r="BH1463" s="3"/>
      <c r="BI1463" s="3"/>
      <c r="BJ1463" s="3"/>
    </row>
    <row r="1464" spans="54:62">
      <c r="BB1464" s="3"/>
      <c r="BC1464" s="3"/>
      <c r="BD1464" s="3"/>
      <c r="BE1464" s="3"/>
      <c r="BF1464" s="3"/>
      <c r="BG1464" s="3"/>
      <c r="BH1464" s="3"/>
      <c r="BI1464" s="3"/>
      <c r="BJ1464" s="3"/>
    </row>
    <row r="1465" spans="54:62">
      <c r="BB1465" s="3"/>
      <c r="BC1465" s="3"/>
      <c r="BD1465" s="3"/>
      <c r="BE1465" s="3"/>
      <c r="BF1465" s="3"/>
      <c r="BG1465" s="3"/>
      <c r="BH1465" s="3"/>
      <c r="BI1465" s="3"/>
      <c r="BJ1465" s="3"/>
    </row>
    <row r="1466" spans="54:62">
      <c r="BB1466" s="3"/>
      <c r="BC1466" s="3"/>
      <c r="BD1466" s="3"/>
      <c r="BE1466" s="3"/>
      <c r="BF1466" s="3"/>
      <c r="BG1466" s="3"/>
      <c r="BH1466" s="3"/>
      <c r="BI1466" s="3"/>
      <c r="BJ1466" s="3"/>
    </row>
    <row r="1467" spans="54:62">
      <c r="BB1467" s="3"/>
      <c r="BC1467" s="3"/>
      <c r="BD1467" s="3"/>
      <c r="BE1467" s="3"/>
      <c r="BF1467" s="3"/>
      <c r="BG1467" s="3"/>
      <c r="BH1467" s="3"/>
      <c r="BI1467" s="3"/>
      <c r="BJ1467" s="3"/>
    </row>
    <row r="1468" spans="54:62">
      <c r="BB1468" s="3"/>
      <c r="BC1468" s="3"/>
      <c r="BD1468" s="3"/>
      <c r="BE1468" s="3"/>
      <c r="BF1468" s="3"/>
      <c r="BG1468" s="3"/>
      <c r="BH1468" s="3"/>
      <c r="BI1468" s="3"/>
      <c r="BJ1468" s="3"/>
    </row>
    <row r="1469" spans="54:62">
      <c r="BB1469" s="3"/>
      <c r="BC1469" s="3"/>
      <c r="BD1469" s="3"/>
      <c r="BE1469" s="3"/>
      <c r="BF1469" s="3"/>
      <c r="BG1469" s="3"/>
      <c r="BH1469" s="3"/>
      <c r="BI1469" s="3"/>
      <c r="BJ1469" s="3"/>
    </row>
    <row r="1470" spans="54:62">
      <c r="BB1470" s="3"/>
      <c r="BC1470" s="3"/>
      <c r="BD1470" s="3"/>
      <c r="BE1470" s="3"/>
      <c r="BF1470" s="3"/>
      <c r="BG1470" s="3"/>
      <c r="BH1470" s="3"/>
      <c r="BI1470" s="3"/>
      <c r="BJ1470" s="3"/>
    </row>
    <row r="1471" spans="54:62">
      <c r="BB1471" s="3"/>
      <c r="BC1471" s="3"/>
      <c r="BD1471" s="3"/>
      <c r="BE1471" s="3"/>
      <c r="BF1471" s="3"/>
      <c r="BG1471" s="3"/>
      <c r="BH1471" s="3"/>
      <c r="BI1471" s="3"/>
      <c r="BJ1471" s="3"/>
    </row>
    <row r="1472" spans="54:62">
      <c r="BB1472" s="3"/>
      <c r="BC1472" s="3"/>
      <c r="BD1472" s="3"/>
      <c r="BE1472" s="3"/>
      <c r="BF1472" s="3"/>
      <c r="BG1472" s="3"/>
      <c r="BH1472" s="3"/>
      <c r="BI1472" s="3"/>
      <c r="BJ1472" s="3"/>
    </row>
    <row r="1473" spans="54:62">
      <c r="BB1473" s="3"/>
      <c r="BC1473" s="3"/>
      <c r="BD1473" s="3"/>
      <c r="BE1473" s="3"/>
      <c r="BF1473" s="3"/>
      <c r="BG1473" s="3"/>
      <c r="BH1473" s="3"/>
      <c r="BI1473" s="3"/>
      <c r="BJ1473" s="3"/>
    </row>
    <row r="1474" spans="54:62">
      <c r="BB1474" s="3"/>
      <c r="BC1474" s="3"/>
      <c r="BD1474" s="3"/>
      <c r="BE1474" s="3"/>
      <c r="BF1474" s="3"/>
      <c r="BG1474" s="3"/>
      <c r="BH1474" s="3"/>
      <c r="BI1474" s="3"/>
      <c r="BJ1474" s="3"/>
    </row>
    <row r="1475" spans="54:62">
      <c r="BB1475" s="3"/>
      <c r="BC1475" s="3"/>
      <c r="BD1475" s="3"/>
      <c r="BE1475" s="3"/>
      <c r="BF1475" s="3"/>
      <c r="BG1475" s="3"/>
      <c r="BH1475" s="3"/>
      <c r="BI1475" s="3"/>
      <c r="BJ1475" s="3"/>
    </row>
    <row r="1476" spans="54:62">
      <c r="BB1476" s="3"/>
      <c r="BC1476" s="3"/>
      <c r="BD1476" s="3"/>
      <c r="BE1476" s="3"/>
      <c r="BF1476" s="3"/>
      <c r="BG1476" s="3"/>
      <c r="BH1476" s="3"/>
      <c r="BI1476" s="3"/>
      <c r="BJ1476" s="3"/>
    </row>
    <row r="1477" spans="54:62">
      <c r="BB1477" s="3"/>
      <c r="BC1477" s="3"/>
      <c r="BD1477" s="3"/>
      <c r="BE1477" s="3"/>
      <c r="BF1477" s="3"/>
      <c r="BG1477" s="3"/>
      <c r="BH1477" s="3"/>
      <c r="BI1477" s="3"/>
      <c r="BJ1477" s="3"/>
    </row>
    <row r="1478" spans="54:62">
      <c r="BB1478" s="3"/>
      <c r="BC1478" s="3"/>
      <c r="BD1478" s="3"/>
      <c r="BE1478" s="3"/>
      <c r="BF1478" s="3"/>
      <c r="BG1478" s="3"/>
      <c r="BH1478" s="3"/>
      <c r="BI1478" s="3"/>
      <c r="BJ1478" s="3"/>
    </row>
    <row r="1479" spans="54:62">
      <c r="BB1479" s="3"/>
      <c r="BC1479" s="3"/>
      <c r="BD1479" s="3"/>
      <c r="BE1479" s="3"/>
      <c r="BF1479" s="3"/>
      <c r="BG1479" s="3"/>
      <c r="BH1479" s="3"/>
      <c r="BI1479" s="3"/>
      <c r="BJ1479" s="3"/>
    </row>
    <row r="1480" spans="54:62">
      <c r="BB1480" s="3"/>
      <c r="BC1480" s="3"/>
      <c r="BD1480" s="3"/>
      <c r="BE1480" s="3"/>
      <c r="BF1480" s="3"/>
      <c r="BG1480" s="3"/>
      <c r="BH1480" s="3"/>
      <c r="BI1480" s="3"/>
      <c r="BJ1480" s="3"/>
    </row>
    <row r="1481" spans="54:62">
      <c r="BB1481" s="3"/>
      <c r="BC1481" s="3"/>
      <c r="BD1481" s="3"/>
      <c r="BE1481" s="3"/>
      <c r="BF1481" s="3"/>
      <c r="BG1481" s="3"/>
      <c r="BH1481" s="3"/>
      <c r="BI1481" s="3"/>
      <c r="BJ1481" s="3"/>
    </row>
    <row r="1482" spans="54:62">
      <c r="BB1482" s="3"/>
      <c r="BC1482" s="3"/>
      <c r="BD1482" s="3"/>
      <c r="BE1482" s="3"/>
      <c r="BF1482" s="3"/>
      <c r="BG1482" s="3"/>
      <c r="BH1482" s="3"/>
      <c r="BI1482" s="3"/>
      <c r="BJ1482" s="3"/>
    </row>
    <row r="1483" spans="54:62">
      <c r="BB1483" s="3"/>
      <c r="BC1483" s="3"/>
      <c r="BD1483" s="3"/>
      <c r="BE1483" s="3"/>
      <c r="BF1483" s="3"/>
      <c r="BG1483" s="3"/>
      <c r="BH1483" s="3"/>
      <c r="BI1483" s="3"/>
      <c r="BJ1483" s="3"/>
    </row>
    <row r="1484" spans="54:62">
      <c r="BB1484" s="3"/>
      <c r="BC1484" s="3"/>
      <c r="BD1484" s="3"/>
      <c r="BE1484" s="3"/>
      <c r="BF1484" s="3"/>
      <c r="BG1484" s="3"/>
      <c r="BH1484" s="3"/>
      <c r="BI1484" s="3"/>
      <c r="BJ1484" s="3"/>
    </row>
    <row r="1485" spans="54:62">
      <c r="BB1485" s="3"/>
      <c r="BC1485" s="3"/>
      <c r="BD1485" s="3"/>
      <c r="BE1485" s="3"/>
      <c r="BF1485" s="3"/>
      <c r="BG1485" s="3"/>
      <c r="BH1485" s="3"/>
      <c r="BI1485" s="3"/>
      <c r="BJ1485" s="3"/>
    </row>
    <row r="1486" spans="54:62">
      <c r="BB1486" s="3"/>
      <c r="BC1486" s="3"/>
      <c r="BD1486" s="3"/>
      <c r="BE1486" s="3"/>
      <c r="BF1486" s="3"/>
      <c r="BG1486" s="3"/>
      <c r="BH1486" s="3"/>
      <c r="BI1486" s="3"/>
      <c r="BJ1486" s="3"/>
    </row>
    <row r="1487" spans="54:62">
      <c r="BB1487" s="3"/>
      <c r="BC1487" s="3"/>
      <c r="BD1487" s="3"/>
      <c r="BE1487" s="3"/>
      <c r="BF1487" s="3"/>
      <c r="BG1487" s="3"/>
      <c r="BH1487" s="3"/>
      <c r="BI1487" s="3"/>
      <c r="BJ1487" s="3"/>
    </row>
    <row r="1488" spans="54:62">
      <c r="BB1488" s="3"/>
      <c r="BC1488" s="3"/>
      <c r="BD1488" s="3"/>
      <c r="BE1488" s="3"/>
      <c r="BF1488" s="3"/>
      <c r="BG1488" s="3"/>
      <c r="BH1488" s="3"/>
      <c r="BI1488" s="3"/>
      <c r="BJ1488" s="3"/>
    </row>
    <row r="1489" spans="54:62">
      <c r="BB1489" s="3"/>
      <c r="BC1489" s="3"/>
      <c r="BD1489" s="3"/>
      <c r="BE1489" s="3"/>
      <c r="BF1489" s="3"/>
      <c r="BG1489" s="3"/>
      <c r="BH1489" s="3"/>
      <c r="BI1489" s="3"/>
      <c r="BJ1489" s="3"/>
    </row>
    <row r="1490" spans="54:62">
      <c r="BB1490" s="3"/>
      <c r="BC1490" s="3"/>
      <c r="BD1490" s="3"/>
      <c r="BE1490" s="3"/>
      <c r="BF1490" s="3"/>
      <c r="BG1490" s="3"/>
      <c r="BH1490" s="3"/>
      <c r="BI1490" s="3"/>
      <c r="BJ1490" s="3"/>
    </row>
    <row r="1491" spans="54:62">
      <c r="BB1491" s="3"/>
      <c r="BC1491" s="3"/>
      <c r="BD1491" s="3"/>
      <c r="BE1491" s="3"/>
      <c r="BF1491" s="3"/>
      <c r="BG1491" s="3"/>
      <c r="BH1491" s="3"/>
      <c r="BI1491" s="3"/>
      <c r="BJ1491" s="3"/>
    </row>
    <row r="1492" spans="54:62">
      <c r="BB1492" s="3"/>
      <c r="BC1492" s="3"/>
      <c r="BD1492" s="3"/>
      <c r="BE1492" s="3"/>
      <c r="BF1492" s="3"/>
      <c r="BG1492" s="3"/>
      <c r="BH1492" s="3"/>
      <c r="BI1492" s="3"/>
      <c r="BJ1492" s="3"/>
    </row>
    <row r="1493" spans="54:62">
      <c r="BB1493" s="3"/>
      <c r="BC1493" s="3"/>
      <c r="BD1493" s="3"/>
      <c r="BE1493" s="3"/>
      <c r="BF1493" s="3"/>
      <c r="BG1493" s="3"/>
      <c r="BH1493" s="3"/>
      <c r="BI1493" s="3"/>
      <c r="BJ1493" s="3"/>
    </row>
    <row r="1494" spans="54:62">
      <c r="BB1494" s="3"/>
      <c r="BC1494" s="3"/>
      <c r="BD1494" s="3"/>
      <c r="BE1494" s="3"/>
      <c r="BF1494" s="3"/>
      <c r="BG1494" s="3"/>
      <c r="BH1494" s="3"/>
      <c r="BI1494" s="3"/>
      <c r="BJ1494" s="3"/>
    </row>
    <row r="1495" spans="54:62">
      <c r="BB1495" s="3"/>
      <c r="BC1495" s="3"/>
      <c r="BD1495" s="3"/>
      <c r="BE1495" s="3"/>
      <c r="BF1495" s="3"/>
      <c r="BG1495" s="3"/>
      <c r="BH1495" s="3"/>
      <c r="BI1495" s="3"/>
      <c r="BJ1495" s="3"/>
    </row>
    <row r="1496" spans="54:62">
      <c r="BB1496" s="3"/>
      <c r="BC1496" s="3"/>
      <c r="BD1496" s="3"/>
      <c r="BE1496" s="3"/>
      <c r="BF1496" s="3"/>
      <c r="BG1496" s="3"/>
      <c r="BH1496" s="3"/>
      <c r="BI1496" s="3"/>
      <c r="BJ1496" s="3"/>
    </row>
    <row r="1497" spans="54:62">
      <c r="BB1497" s="3"/>
      <c r="BC1497" s="3"/>
      <c r="BD1497" s="3"/>
      <c r="BE1497" s="3"/>
      <c r="BF1497" s="3"/>
      <c r="BG1497" s="3"/>
      <c r="BH1497" s="3"/>
      <c r="BI1497" s="3"/>
      <c r="BJ1497" s="3"/>
    </row>
    <row r="1498" spans="54:62">
      <c r="BB1498" s="3"/>
      <c r="BC1498" s="3"/>
      <c r="BD1498" s="3"/>
      <c r="BE1498" s="3"/>
      <c r="BF1498" s="3"/>
      <c r="BG1498" s="3"/>
      <c r="BH1498" s="3"/>
      <c r="BI1498" s="3"/>
      <c r="BJ1498" s="3"/>
    </row>
    <row r="1499" spans="54:62">
      <c r="BB1499" s="3"/>
      <c r="BC1499" s="3"/>
      <c r="BD1499" s="3"/>
      <c r="BE1499" s="3"/>
      <c r="BF1499" s="3"/>
      <c r="BG1499" s="3"/>
      <c r="BH1499" s="3"/>
      <c r="BI1499" s="3"/>
      <c r="BJ1499" s="3"/>
    </row>
    <row r="1500" spans="54:62">
      <c r="BB1500" s="3"/>
      <c r="BC1500" s="3"/>
      <c r="BD1500" s="3"/>
      <c r="BE1500" s="3"/>
      <c r="BF1500" s="3"/>
      <c r="BG1500" s="3"/>
      <c r="BH1500" s="3"/>
      <c r="BI1500" s="3"/>
      <c r="BJ1500" s="3"/>
    </row>
    <row r="1501" spans="54:62">
      <c r="BB1501" s="3"/>
      <c r="BC1501" s="3"/>
      <c r="BD1501" s="3"/>
      <c r="BE1501" s="3"/>
      <c r="BF1501" s="3"/>
      <c r="BG1501" s="3"/>
      <c r="BH1501" s="3"/>
      <c r="BI1501" s="3"/>
      <c r="BJ1501" s="3"/>
    </row>
    <row r="1502" spans="54:62">
      <c r="BB1502" s="3"/>
      <c r="BC1502" s="3"/>
      <c r="BD1502" s="3"/>
      <c r="BE1502" s="3"/>
      <c r="BF1502" s="3"/>
      <c r="BG1502" s="3"/>
      <c r="BH1502" s="3"/>
      <c r="BI1502" s="3"/>
      <c r="BJ1502" s="3"/>
    </row>
    <row r="1503" spans="54:62">
      <c r="BB1503" s="3"/>
      <c r="BC1503" s="3"/>
      <c r="BD1503" s="3"/>
      <c r="BE1503" s="3"/>
      <c r="BF1503" s="3"/>
      <c r="BG1503" s="3"/>
      <c r="BH1503" s="3"/>
      <c r="BI1503" s="3"/>
      <c r="BJ1503" s="3"/>
    </row>
    <row r="1504" spans="54:62">
      <c r="BB1504" s="3"/>
      <c r="BC1504" s="3"/>
      <c r="BD1504" s="3"/>
      <c r="BE1504" s="3"/>
      <c r="BF1504" s="3"/>
      <c r="BG1504" s="3"/>
      <c r="BH1504" s="3"/>
      <c r="BI1504" s="3"/>
      <c r="BJ1504" s="3"/>
    </row>
    <row r="1505" spans="54:62">
      <c r="BB1505" s="3"/>
      <c r="BC1505" s="3"/>
      <c r="BD1505" s="3"/>
      <c r="BE1505" s="3"/>
      <c r="BF1505" s="3"/>
      <c r="BG1505" s="3"/>
      <c r="BH1505" s="3"/>
      <c r="BI1505" s="3"/>
      <c r="BJ1505" s="3"/>
    </row>
    <row r="1506" spans="54:62">
      <c r="BB1506" s="3"/>
      <c r="BC1506" s="3"/>
      <c r="BD1506" s="3"/>
      <c r="BE1506" s="3"/>
      <c r="BF1506" s="3"/>
      <c r="BG1506" s="3"/>
      <c r="BH1506" s="3"/>
      <c r="BI1506" s="3"/>
      <c r="BJ1506" s="3"/>
    </row>
    <row r="1507" spans="54:62">
      <c r="BB1507" s="3"/>
      <c r="BC1507" s="3"/>
      <c r="BD1507" s="3"/>
      <c r="BE1507" s="3"/>
      <c r="BF1507" s="3"/>
      <c r="BG1507" s="3"/>
      <c r="BH1507" s="3"/>
      <c r="BI1507" s="3"/>
      <c r="BJ1507" s="3"/>
    </row>
    <row r="1508" spans="54:62">
      <c r="BB1508" s="3"/>
      <c r="BC1508" s="3"/>
      <c r="BD1508" s="3"/>
      <c r="BE1508" s="3"/>
      <c r="BF1508" s="3"/>
      <c r="BG1508" s="3"/>
      <c r="BH1508" s="3"/>
      <c r="BI1508" s="3"/>
      <c r="BJ1508" s="3"/>
    </row>
    <row r="1509" spans="54:62">
      <c r="BB1509" s="3"/>
      <c r="BC1509" s="3"/>
      <c r="BD1509" s="3"/>
      <c r="BE1509" s="3"/>
      <c r="BF1509" s="3"/>
      <c r="BG1509" s="3"/>
      <c r="BH1509" s="3"/>
      <c r="BI1509" s="3"/>
      <c r="BJ1509" s="3"/>
    </row>
    <row r="1510" spans="54:62">
      <c r="BB1510" s="3"/>
      <c r="BC1510" s="3"/>
      <c r="BD1510" s="3"/>
      <c r="BE1510" s="3"/>
      <c r="BF1510" s="3"/>
      <c r="BG1510" s="3"/>
      <c r="BH1510" s="3"/>
      <c r="BI1510" s="3"/>
      <c r="BJ1510" s="3"/>
    </row>
    <row r="1511" spans="54:62">
      <c r="BB1511" s="3"/>
      <c r="BC1511" s="3"/>
      <c r="BD1511" s="3"/>
      <c r="BE1511" s="3"/>
      <c r="BF1511" s="3"/>
      <c r="BG1511" s="3"/>
      <c r="BH1511" s="3"/>
      <c r="BI1511" s="3"/>
      <c r="BJ1511" s="3"/>
    </row>
    <row r="1512" spans="54:62">
      <c r="BB1512" s="3"/>
      <c r="BC1512" s="3"/>
      <c r="BD1512" s="3"/>
      <c r="BE1512" s="3"/>
      <c r="BF1512" s="3"/>
      <c r="BG1512" s="3"/>
      <c r="BH1512" s="3"/>
      <c r="BI1512" s="3"/>
      <c r="BJ1512" s="3"/>
    </row>
    <row r="1513" spans="54:62">
      <c r="BB1513" s="3"/>
      <c r="BC1513" s="3"/>
      <c r="BD1513" s="3"/>
      <c r="BE1513" s="3"/>
      <c r="BF1513" s="3"/>
      <c r="BG1513" s="3"/>
      <c r="BH1513" s="3"/>
      <c r="BI1513" s="3"/>
      <c r="BJ1513" s="3"/>
    </row>
    <row r="1514" spans="54:62">
      <c r="BB1514" s="3"/>
      <c r="BC1514" s="3"/>
      <c r="BD1514" s="3"/>
      <c r="BE1514" s="3"/>
      <c r="BF1514" s="3"/>
      <c r="BG1514" s="3"/>
      <c r="BH1514" s="3"/>
      <c r="BI1514" s="3"/>
      <c r="BJ1514" s="3"/>
    </row>
    <row r="1515" spans="54:62">
      <c r="BB1515" s="3"/>
      <c r="BC1515" s="3"/>
      <c r="BD1515" s="3"/>
      <c r="BE1515" s="3"/>
      <c r="BF1515" s="3"/>
      <c r="BG1515" s="3"/>
      <c r="BH1515" s="3"/>
      <c r="BI1515" s="3"/>
      <c r="BJ1515" s="3"/>
    </row>
    <row r="1516" spans="54:62">
      <c r="BB1516" s="3"/>
      <c r="BC1516" s="3"/>
      <c r="BD1516" s="3"/>
      <c r="BE1516" s="3"/>
      <c r="BF1516" s="3"/>
      <c r="BG1516" s="3"/>
      <c r="BH1516" s="3"/>
      <c r="BI1516" s="3"/>
      <c r="BJ1516" s="3"/>
    </row>
    <row r="1517" spans="54:62">
      <c r="BB1517" s="3"/>
      <c r="BC1517" s="3"/>
      <c r="BD1517" s="3"/>
      <c r="BE1517" s="3"/>
      <c r="BF1517" s="3"/>
      <c r="BG1517" s="3"/>
      <c r="BH1517" s="3"/>
      <c r="BI1517" s="3"/>
      <c r="BJ1517" s="3"/>
    </row>
    <row r="1518" spans="54:62">
      <c r="BB1518" s="3"/>
      <c r="BC1518" s="3"/>
      <c r="BD1518" s="3"/>
      <c r="BE1518" s="3"/>
      <c r="BF1518" s="3"/>
      <c r="BG1518" s="3"/>
      <c r="BH1518" s="3"/>
      <c r="BI1518" s="3"/>
      <c r="BJ1518" s="3"/>
    </row>
    <row r="1519" spans="54:62">
      <c r="BB1519" s="3"/>
      <c r="BC1519" s="3"/>
      <c r="BD1519" s="3"/>
      <c r="BE1519" s="3"/>
      <c r="BF1519" s="3"/>
      <c r="BG1519" s="3"/>
      <c r="BH1519" s="3"/>
      <c r="BI1519" s="3"/>
      <c r="BJ1519" s="3"/>
    </row>
    <row r="1520" spans="54:62">
      <c r="BB1520" s="3"/>
      <c r="BC1520" s="3"/>
      <c r="BD1520" s="3"/>
      <c r="BE1520" s="3"/>
      <c r="BF1520" s="3"/>
      <c r="BG1520" s="3"/>
      <c r="BH1520" s="3"/>
      <c r="BI1520" s="3"/>
      <c r="BJ1520" s="3"/>
    </row>
    <row r="1521" spans="54:62">
      <c r="BB1521" s="3"/>
      <c r="BC1521" s="3"/>
      <c r="BD1521" s="3"/>
      <c r="BE1521" s="3"/>
      <c r="BF1521" s="3"/>
      <c r="BG1521" s="3"/>
      <c r="BH1521" s="3"/>
      <c r="BI1521" s="3"/>
      <c r="BJ1521" s="3"/>
    </row>
    <row r="1522" spans="54:62">
      <c r="BB1522" s="3"/>
      <c r="BC1522" s="3"/>
      <c r="BD1522" s="3"/>
      <c r="BE1522" s="3"/>
      <c r="BF1522" s="3"/>
      <c r="BG1522" s="3"/>
      <c r="BH1522" s="3"/>
      <c r="BI1522" s="3"/>
      <c r="BJ1522" s="3"/>
    </row>
    <row r="1523" spans="54:62">
      <c r="BB1523" s="3"/>
      <c r="BC1523" s="3"/>
      <c r="BD1523" s="3"/>
      <c r="BE1523" s="3"/>
      <c r="BF1523" s="3"/>
      <c r="BG1523" s="3"/>
      <c r="BH1523" s="3"/>
      <c r="BI1523" s="3"/>
      <c r="BJ1523" s="3"/>
    </row>
    <row r="1524" spans="54:62">
      <c r="BB1524" s="3"/>
      <c r="BC1524" s="3"/>
      <c r="BD1524" s="3"/>
      <c r="BE1524" s="3"/>
      <c r="BF1524" s="3"/>
      <c r="BG1524" s="3"/>
      <c r="BH1524" s="3"/>
      <c r="BI1524" s="3"/>
      <c r="BJ1524" s="3"/>
    </row>
    <row r="1525" spans="54:62">
      <c r="BB1525" s="3"/>
      <c r="BC1525" s="3"/>
      <c r="BD1525" s="3"/>
      <c r="BE1525" s="3"/>
      <c r="BF1525" s="3"/>
      <c r="BG1525" s="3"/>
      <c r="BH1525" s="3"/>
      <c r="BI1525" s="3"/>
      <c r="BJ1525" s="3"/>
    </row>
    <row r="1526" spans="54:62">
      <c r="BB1526" s="3"/>
      <c r="BC1526" s="3"/>
      <c r="BD1526" s="3"/>
      <c r="BE1526" s="3"/>
      <c r="BF1526" s="3"/>
      <c r="BG1526" s="3"/>
      <c r="BH1526" s="3"/>
      <c r="BI1526" s="3"/>
      <c r="BJ1526" s="3"/>
    </row>
    <row r="1527" spans="54:62">
      <c r="BB1527" s="3"/>
      <c r="BC1527" s="3"/>
      <c r="BD1527" s="3"/>
      <c r="BE1527" s="3"/>
      <c r="BF1527" s="3"/>
      <c r="BG1527" s="3"/>
      <c r="BH1527" s="3"/>
      <c r="BI1527" s="3"/>
      <c r="BJ1527" s="3"/>
    </row>
    <row r="1528" spans="54:62">
      <c r="BB1528" s="3"/>
      <c r="BC1528" s="3"/>
      <c r="BD1528" s="3"/>
      <c r="BE1528" s="3"/>
      <c r="BF1528" s="3"/>
      <c r="BG1528" s="3"/>
      <c r="BH1528" s="3"/>
      <c r="BI1528" s="3"/>
      <c r="BJ1528" s="3"/>
    </row>
    <row r="1529" spans="54:62">
      <c r="BB1529" s="3"/>
      <c r="BC1529" s="3"/>
      <c r="BD1529" s="3"/>
      <c r="BE1529" s="3"/>
      <c r="BF1529" s="3"/>
      <c r="BG1529" s="3"/>
      <c r="BH1529" s="3"/>
      <c r="BI1529" s="3"/>
      <c r="BJ1529" s="3"/>
    </row>
    <row r="1530" spans="54:62">
      <c r="BB1530" s="3"/>
      <c r="BC1530" s="3"/>
      <c r="BD1530" s="3"/>
      <c r="BE1530" s="3"/>
      <c r="BF1530" s="3"/>
      <c r="BG1530" s="3"/>
      <c r="BH1530" s="3"/>
      <c r="BI1530" s="3"/>
      <c r="BJ1530" s="3"/>
    </row>
    <row r="1531" spans="54:62">
      <c r="BB1531" s="3"/>
      <c r="BC1531" s="3"/>
      <c r="BD1531" s="3"/>
      <c r="BE1531" s="3"/>
      <c r="BF1531" s="3"/>
      <c r="BG1531" s="3"/>
      <c r="BH1531" s="3"/>
      <c r="BI1531" s="3"/>
      <c r="BJ1531" s="3"/>
    </row>
    <row r="1532" spans="54:62">
      <c r="BB1532" s="3"/>
      <c r="BC1532" s="3"/>
      <c r="BD1532" s="3"/>
      <c r="BE1532" s="3"/>
      <c r="BF1532" s="3"/>
      <c r="BG1532" s="3"/>
      <c r="BH1532" s="3"/>
      <c r="BI1532" s="3"/>
      <c r="BJ1532" s="3"/>
    </row>
    <row r="1533" spans="54:62">
      <c r="BC1533" s="3"/>
      <c r="BD1533" s="3"/>
      <c r="BE1533" s="3"/>
      <c r="BF1533" s="3"/>
      <c r="BG1533" s="3"/>
      <c r="BH1533" s="3"/>
      <c r="BI1533" s="3"/>
      <c r="BJ1533" s="3"/>
    </row>
    <row r="1534" spans="54:62">
      <c r="BC1534" s="3"/>
      <c r="BD1534" s="3"/>
      <c r="BE1534" s="3"/>
      <c r="BF1534" s="3"/>
      <c r="BG1534" s="3"/>
      <c r="BH1534" s="3"/>
      <c r="BI1534" s="3"/>
      <c r="BJ1534" s="3"/>
    </row>
    <row r="1535" spans="54:62">
      <c r="BC1535" s="3"/>
      <c r="BD1535" s="3"/>
      <c r="BE1535" s="3"/>
      <c r="BF1535" s="3"/>
      <c r="BG1535" s="3"/>
      <c r="BH1535" s="3"/>
      <c r="BI1535" s="3"/>
      <c r="BJ1535" s="3"/>
    </row>
    <row r="1536" spans="54:62">
      <c r="BC1536" s="3"/>
      <c r="BD1536" s="3"/>
      <c r="BE1536" s="3"/>
      <c r="BF1536" s="3"/>
      <c r="BG1536" s="3"/>
      <c r="BH1536" s="3"/>
      <c r="BI1536" s="3"/>
      <c r="BJ1536" s="3"/>
    </row>
    <row r="1537" spans="55:62">
      <c r="BC1537" s="3"/>
      <c r="BD1537" s="3"/>
      <c r="BE1537" s="3"/>
      <c r="BF1537" s="3"/>
      <c r="BG1537" s="3"/>
      <c r="BH1537" s="3"/>
      <c r="BI1537" s="3"/>
      <c r="BJ1537" s="3"/>
    </row>
    <row r="1538" spans="55:62">
      <c r="BC1538" s="3"/>
      <c r="BD1538" s="3"/>
      <c r="BE1538" s="3"/>
      <c r="BF1538" s="3"/>
      <c r="BG1538" s="3"/>
      <c r="BH1538" s="3"/>
      <c r="BI1538" s="3"/>
      <c r="BJ1538" s="3"/>
    </row>
  </sheetData>
  <mergeCells count="13">
    <mergeCell ref="L9:N9"/>
    <mergeCell ref="G9:G10"/>
    <mergeCell ref="H9:K9"/>
    <mergeCell ref="G1:H1"/>
    <mergeCell ref="B8:K8"/>
    <mergeCell ref="F9:F10"/>
    <mergeCell ref="E1:F1"/>
    <mergeCell ref="B4:D4"/>
    <mergeCell ref="A9:A10"/>
    <mergeCell ref="B9:B10"/>
    <mergeCell ref="C9:C10"/>
    <mergeCell ref="D9:D10"/>
    <mergeCell ref="E9:E10"/>
  </mergeCells>
  <pageMargins left="0.62992125984251968" right="0.39370078740157483" top="0.19685039370078741" bottom="0.19685039370078741" header="0.19685039370078741" footer="0.2362204724409449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1535"/>
  <sheetViews>
    <sheetView topLeftCell="A6" zoomScaleNormal="100" zoomScaleSheetLayoutView="100" zoomScalePageLayoutView="90" workbookViewId="0">
      <selection activeCell="G12" sqref="G12"/>
    </sheetView>
  </sheetViews>
  <sheetFormatPr defaultRowHeight="15"/>
  <cols>
    <col min="1" max="1" width="5.5703125" style="2" customWidth="1"/>
    <col min="2" max="2" width="59.42578125" customWidth="1"/>
    <col min="3" max="3" width="27.5703125" customWidth="1"/>
    <col min="4" max="4" width="32.5703125" customWidth="1"/>
    <col min="5" max="5" width="11.28515625" customWidth="1"/>
    <col min="6" max="6" width="22.28515625" customWidth="1"/>
    <col min="7" max="7" width="33" style="1" customWidth="1"/>
    <col min="8" max="11" width="17.7109375" hidden="1" customWidth="1"/>
    <col min="12" max="12" width="21.28515625" hidden="1" customWidth="1"/>
    <col min="13" max="13" width="16.7109375" customWidth="1"/>
    <col min="15" max="15" width="10" bestFit="1" customWidth="1"/>
  </cols>
  <sheetData>
    <row r="1" spans="1:12" ht="20.100000000000001" customHeight="1">
      <c r="A1" s="4"/>
      <c r="B1" s="24" t="s">
        <v>13</v>
      </c>
      <c r="C1" s="51"/>
      <c r="D1" s="6"/>
      <c r="E1" s="110" t="s">
        <v>12</v>
      </c>
      <c r="F1" s="110"/>
      <c r="G1" s="7"/>
      <c r="H1" s="7"/>
      <c r="I1" s="7"/>
      <c r="J1" s="7"/>
      <c r="K1" s="7"/>
    </row>
    <row r="2" spans="1:12" ht="20.100000000000001" customHeight="1">
      <c r="A2" s="4"/>
      <c r="B2" s="32" t="s">
        <v>18</v>
      </c>
      <c r="C2" s="51"/>
      <c r="D2" s="6"/>
      <c r="E2" s="124" t="s">
        <v>28</v>
      </c>
      <c r="F2" s="124"/>
      <c r="G2" s="124"/>
      <c r="H2" s="124"/>
      <c r="I2" s="124"/>
      <c r="J2" s="7"/>
      <c r="K2" s="7"/>
    </row>
    <row r="3" spans="1:12" ht="20.100000000000001" customHeight="1">
      <c r="A3" s="4"/>
      <c r="B3" s="24" t="s">
        <v>19</v>
      </c>
      <c r="C3" s="51"/>
      <c r="D3" s="6"/>
      <c r="E3" s="125" t="s">
        <v>22</v>
      </c>
      <c r="F3" s="125"/>
      <c r="G3" s="125"/>
      <c r="H3" s="125"/>
      <c r="I3" s="125"/>
      <c r="J3" s="35"/>
      <c r="K3" s="7"/>
    </row>
    <row r="4" spans="1:12" ht="30" customHeight="1">
      <c r="A4" s="4"/>
      <c r="B4" s="112" t="s">
        <v>20</v>
      </c>
      <c r="C4" s="112"/>
      <c r="D4" s="112"/>
      <c r="E4" s="126" t="s">
        <v>23</v>
      </c>
      <c r="F4" s="126"/>
      <c r="G4" s="126"/>
      <c r="H4" s="35"/>
      <c r="I4" s="35"/>
      <c r="J4" s="35"/>
      <c r="K4" s="7"/>
    </row>
    <row r="5" spans="1:12" ht="33.75" customHeight="1">
      <c r="A5" s="4"/>
      <c r="B5" s="36"/>
      <c r="C5" s="37" t="s">
        <v>21</v>
      </c>
      <c r="D5" s="37"/>
      <c r="E5" s="127" t="s">
        <v>42</v>
      </c>
      <c r="F5" s="127"/>
      <c r="G5" s="127"/>
      <c r="H5" s="122" t="s">
        <v>29</v>
      </c>
      <c r="I5" s="122"/>
      <c r="J5" s="7"/>
      <c r="K5" s="7"/>
    </row>
    <row r="6" spans="1:12" ht="30" customHeight="1">
      <c r="A6" s="4"/>
      <c r="B6" s="38"/>
      <c r="C6" s="38"/>
      <c r="D6" s="37"/>
      <c r="E6" s="6"/>
      <c r="F6" s="34"/>
      <c r="G6" s="39"/>
      <c r="H6" s="40"/>
      <c r="I6" s="40"/>
      <c r="J6" s="7"/>
      <c r="K6" s="7"/>
    </row>
    <row r="7" spans="1:12" ht="20.100000000000001" customHeight="1">
      <c r="A7" s="4"/>
      <c r="B7" s="24"/>
      <c r="C7" s="51"/>
      <c r="D7" s="6"/>
      <c r="E7" s="6"/>
      <c r="F7" s="7"/>
      <c r="G7" s="7"/>
      <c r="H7" s="7"/>
      <c r="I7" s="7"/>
      <c r="J7" s="7"/>
      <c r="K7" s="7"/>
    </row>
    <row r="8" spans="1:12" ht="31.5" customHeight="1" thickBot="1">
      <c r="A8" s="4"/>
      <c r="B8" s="115" t="s">
        <v>27</v>
      </c>
      <c r="C8" s="115"/>
      <c r="D8" s="115"/>
      <c r="E8" s="115"/>
      <c r="F8" s="115"/>
      <c r="G8" s="115"/>
      <c r="H8" s="4"/>
      <c r="I8" s="4"/>
      <c r="J8" s="4"/>
      <c r="K8" s="4"/>
    </row>
    <row r="9" spans="1:12" ht="19.5" customHeight="1" thickBot="1">
      <c r="A9" s="116" t="s">
        <v>0</v>
      </c>
      <c r="B9" s="118" t="s">
        <v>1</v>
      </c>
      <c r="C9" s="120" t="s">
        <v>33</v>
      </c>
      <c r="D9" s="120" t="s">
        <v>2</v>
      </c>
      <c r="E9" s="120" t="s">
        <v>3</v>
      </c>
      <c r="F9" s="120" t="s">
        <v>4</v>
      </c>
      <c r="G9" s="113" t="s">
        <v>7</v>
      </c>
      <c r="H9" s="113" t="s">
        <v>14</v>
      </c>
      <c r="I9" s="113"/>
      <c r="J9" s="113"/>
      <c r="K9" s="114"/>
      <c r="L9" s="27" t="s">
        <v>15</v>
      </c>
    </row>
    <row r="10" spans="1:12" ht="20.25" thickTop="1" thickBot="1">
      <c r="A10" s="117"/>
      <c r="B10" s="119"/>
      <c r="C10" s="123"/>
      <c r="D10" s="121"/>
      <c r="E10" s="121"/>
      <c r="F10" s="121"/>
      <c r="G10" s="113"/>
      <c r="H10" s="23" t="s">
        <v>8</v>
      </c>
      <c r="I10" s="23" t="s">
        <v>9</v>
      </c>
      <c r="J10" s="23" t="s">
        <v>10</v>
      </c>
      <c r="K10" s="25" t="s">
        <v>11</v>
      </c>
      <c r="L10" s="26"/>
    </row>
    <row r="11" spans="1:12" ht="29.25" customHeight="1" thickBot="1">
      <c r="A11" s="22">
        <v>1</v>
      </c>
      <c r="B11" s="11" t="s">
        <v>30</v>
      </c>
      <c r="C11" s="58" t="s">
        <v>36</v>
      </c>
      <c r="D11" s="54" t="s">
        <v>5</v>
      </c>
      <c r="E11" s="54" t="s">
        <v>35</v>
      </c>
      <c r="F11" s="60">
        <v>400</v>
      </c>
      <c r="G11" s="60">
        <f>F11*146</f>
        <v>58400</v>
      </c>
      <c r="H11" s="15">
        <v>9205</v>
      </c>
      <c r="I11" s="15">
        <v>11240.59</v>
      </c>
      <c r="J11" s="15"/>
      <c r="K11" s="18"/>
      <c r="L11" s="29" t="s">
        <v>16</v>
      </c>
    </row>
    <row r="12" spans="1:12" ht="37.5" customHeight="1" thickBot="1">
      <c r="A12" s="16">
        <f>SUM(A11+1)</f>
        <v>2</v>
      </c>
      <c r="B12" s="11" t="s">
        <v>31</v>
      </c>
      <c r="C12" s="59" t="s">
        <v>36</v>
      </c>
      <c r="D12" s="54" t="s">
        <v>5</v>
      </c>
      <c r="E12" s="54" t="s">
        <v>35</v>
      </c>
      <c r="F12" s="60">
        <v>640</v>
      </c>
      <c r="G12" s="60">
        <f>F12*155</f>
        <v>99200</v>
      </c>
      <c r="H12" s="17">
        <v>9205</v>
      </c>
      <c r="I12" s="17">
        <v>8980.6299999999992</v>
      </c>
      <c r="J12" s="17"/>
      <c r="K12" s="21"/>
      <c r="L12" s="29" t="s">
        <v>16</v>
      </c>
    </row>
    <row r="13" spans="1:12" ht="32.25" customHeight="1" thickBot="1">
      <c r="A13" s="16">
        <f>A12+1</f>
        <v>3</v>
      </c>
      <c r="B13" s="11" t="s">
        <v>39</v>
      </c>
      <c r="C13" s="59" t="s">
        <v>36</v>
      </c>
      <c r="D13" s="54" t="s">
        <v>5</v>
      </c>
      <c r="E13" s="54" t="s">
        <v>35</v>
      </c>
      <c r="F13" s="60">
        <v>429</v>
      </c>
      <c r="G13" s="60">
        <f t="shared" ref="G13" si="0">F13*145</f>
        <v>62205</v>
      </c>
      <c r="H13" s="17"/>
      <c r="I13" s="17"/>
      <c r="J13" s="17"/>
      <c r="K13" s="21"/>
      <c r="L13" s="29"/>
    </row>
    <row r="14" spans="1:12" ht="32.25" customHeight="1" thickBot="1">
      <c r="A14" s="16">
        <f t="shared" ref="A14:A18" si="1">A13+1</f>
        <v>4</v>
      </c>
      <c r="B14" s="11" t="s">
        <v>38</v>
      </c>
      <c r="C14" s="59" t="s">
        <v>36</v>
      </c>
      <c r="D14" s="54" t="s">
        <v>5</v>
      </c>
      <c r="E14" s="54" t="s">
        <v>35</v>
      </c>
      <c r="F14" s="60">
        <v>612</v>
      </c>
      <c r="G14" s="60">
        <f>F14*146</f>
        <v>89352</v>
      </c>
      <c r="H14" s="17"/>
      <c r="I14" s="17"/>
      <c r="J14" s="17"/>
      <c r="K14" s="21"/>
      <c r="L14" s="29"/>
    </row>
    <row r="15" spans="1:12" ht="39.950000000000003" customHeight="1" thickBot="1">
      <c r="A15" s="16">
        <f t="shared" si="1"/>
        <v>5</v>
      </c>
      <c r="B15" s="11" t="s">
        <v>37</v>
      </c>
      <c r="C15" s="59" t="s">
        <v>36</v>
      </c>
      <c r="D15" s="54" t="s">
        <v>5</v>
      </c>
      <c r="E15" s="54" t="s">
        <v>35</v>
      </c>
      <c r="F15" s="60">
        <v>600</v>
      </c>
      <c r="G15" s="60">
        <f>F15*146-2000</f>
        <v>85600</v>
      </c>
      <c r="H15" s="20"/>
      <c r="I15" s="17">
        <v>29051.39</v>
      </c>
      <c r="J15" s="17"/>
      <c r="K15" s="21"/>
      <c r="L15" s="29" t="s">
        <v>16</v>
      </c>
    </row>
    <row r="16" spans="1:12" ht="39.950000000000003" customHeight="1" thickBot="1">
      <c r="A16" s="16">
        <f t="shared" si="1"/>
        <v>6</v>
      </c>
      <c r="B16" s="11" t="s">
        <v>40</v>
      </c>
      <c r="C16" s="59" t="s">
        <v>36</v>
      </c>
      <c r="D16" s="55" t="s">
        <v>5</v>
      </c>
      <c r="E16" s="55" t="s">
        <v>35</v>
      </c>
      <c r="F16" s="60">
        <v>340</v>
      </c>
      <c r="G16" s="60">
        <f>F16*146-1500</f>
        <v>48140</v>
      </c>
      <c r="H16" s="20"/>
      <c r="I16" s="17"/>
      <c r="J16" s="17"/>
      <c r="K16" s="21">
        <v>20671.669999999998</v>
      </c>
      <c r="L16" s="29" t="s">
        <v>16</v>
      </c>
    </row>
    <row r="17" spans="1:60" ht="36" customHeight="1" thickBot="1">
      <c r="A17" s="16">
        <f t="shared" si="1"/>
        <v>7</v>
      </c>
      <c r="B17" s="11" t="s">
        <v>41</v>
      </c>
      <c r="C17" s="59" t="s">
        <v>36</v>
      </c>
      <c r="D17" s="55" t="s">
        <v>5</v>
      </c>
      <c r="E17" s="55" t="s">
        <v>35</v>
      </c>
      <c r="F17" s="60">
        <v>315</v>
      </c>
      <c r="G17" s="60">
        <f>F17*146-1597.66</f>
        <v>44392.34</v>
      </c>
      <c r="H17" s="20"/>
      <c r="I17" s="17"/>
      <c r="J17" s="17"/>
      <c r="K17" s="21">
        <v>33633.589999999997</v>
      </c>
      <c r="L17" s="29" t="s">
        <v>17</v>
      </c>
      <c r="O17" s="12"/>
    </row>
    <row r="18" spans="1:60" ht="39.950000000000003" customHeight="1" thickBot="1">
      <c r="A18" s="16">
        <f t="shared" si="1"/>
        <v>8</v>
      </c>
      <c r="B18" s="11" t="s">
        <v>32</v>
      </c>
      <c r="C18" s="53" t="s">
        <v>34</v>
      </c>
      <c r="D18" s="55" t="s">
        <v>5</v>
      </c>
      <c r="E18" s="55" t="s">
        <v>35</v>
      </c>
      <c r="F18" s="60">
        <f>320*3</f>
        <v>960</v>
      </c>
      <c r="G18" s="60">
        <v>180000</v>
      </c>
      <c r="H18" s="17"/>
      <c r="I18" s="15"/>
      <c r="J18" s="21">
        <v>39284.57</v>
      </c>
      <c r="K18" s="21"/>
      <c r="L18" s="29"/>
      <c r="M18" s="12"/>
      <c r="O18" s="12"/>
    </row>
    <row r="19" spans="1:60" ht="24.75" customHeight="1" thickBot="1">
      <c r="A19" s="13"/>
      <c r="B19" s="14" t="s">
        <v>6</v>
      </c>
      <c r="C19" s="14"/>
      <c r="D19" s="56"/>
      <c r="E19" s="57"/>
      <c r="F19" s="61">
        <f t="shared" ref="F19:K19" si="2">SUM(F11:F18)</f>
        <v>4296</v>
      </c>
      <c r="G19" s="62">
        <f t="shared" si="2"/>
        <v>667289.34</v>
      </c>
      <c r="H19" s="19">
        <f t="shared" si="2"/>
        <v>18410</v>
      </c>
      <c r="I19" s="19">
        <f t="shared" si="2"/>
        <v>49272.61</v>
      </c>
      <c r="J19" s="19">
        <f t="shared" si="2"/>
        <v>39284.57</v>
      </c>
      <c r="K19" s="19">
        <f t="shared" si="2"/>
        <v>54305.259999999995</v>
      </c>
      <c r="L19" s="28"/>
      <c r="AZ19" s="3"/>
      <c r="BA19" s="3"/>
      <c r="BB19" s="3"/>
      <c r="BC19" s="3"/>
      <c r="BD19" s="3"/>
      <c r="BE19" s="3"/>
      <c r="BF19" s="3"/>
      <c r="BG19" s="3"/>
      <c r="BH19" s="3"/>
    </row>
    <row r="20" spans="1:60" ht="24.75" customHeight="1">
      <c r="A20" s="41"/>
      <c r="B20" s="42"/>
      <c r="C20" s="42"/>
      <c r="D20" s="50"/>
      <c r="E20" s="43"/>
      <c r="F20" s="44"/>
      <c r="G20" s="45"/>
      <c r="H20" s="44"/>
      <c r="I20" s="44"/>
      <c r="J20" s="44"/>
      <c r="K20" s="44"/>
      <c r="L20" s="46"/>
      <c r="M20" s="12"/>
      <c r="AZ20" s="3"/>
      <c r="BA20" s="3"/>
      <c r="BB20" s="3"/>
      <c r="BC20" s="3"/>
      <c r="BD20" s="3"/>
      <c r="BE20" s="3"/>
      <c r="BF20" s="3"/>
      <c r="BG20" s="3"/>
      <c r="BH20" s="3"/>
    </row>
    <row r="21" spans="1:60" ht="24.75" customHeight="1">
      <c r="A21" s="41"/>
      <c r="B21" s="33" t="s">
        <v>24</v>
      </c>
      <c r="C21" s="52"/>
      <c r="D21" s="33"/>
      <c r="E21" s="33"/>
      <c r="F21" s="47"/>
      <c r="G21" s="47"/>
      <c r="H21" s="44"/>
      <c r="I21" s="44"/>
      <c r="J21" s="44"/>
      <c r="K21" s="44"/>
      <c r="L21" s="46"/>
      <c r="AZ21" s="3"/>
      <c r="BA21" s="3"/>
      <c r="BB21" s="3"/>
      <c r="BC21" s="3"/>
      <c r="BD21" s="3"/>
      <c r="BE21" s="3"/>
      <c r="BF21" s="3"/>
      <c r="BG21" s="3"/>
      <c r="BH21" s="3"/>
    </row>
    <row r="22" spans="1:60" ht="10.5" customHeight="1">
      <c r="A22" s="41"/>
      <c r="G22"/>
      <c r="H22" s="44"/>
      <c r="I22" s="44"/>
      <c r="J22" s="44"/>
      <c r="K22" s="44"/>
      <c r="L22" s="46"/>
      <c r="AZ22" s="3"/>
      <c r="BA22" s="3"/>
      <c r="BB22" s="3"/>
      <c r="BC22" s="3"/>
      <c r="BD22" s="3"/>
      <c r="BE22" s="3"/>
      <c r="BF22" s="3"/>
      <c r="BG22" s="3"/>
      <c r="BH22" s="3"/>
    </row>
    <row r="23" spans="1:60" ht="37.5" customHeight="1">
      <c r="A23" s="9"/>
      <c r="B23" s="48" t="s">
        <v>25</v>
      </c>
      <c r="C23" s="48"/>
      <c r="F23" s="49" t="s">
        <v>26</v>
      </c>
      <c r="G23" s="49"/>
      <c r="H23" s="10"/>
      <c r="I23" s="10"/>
      <c r="J23" s="10"/>
      <c r="K23" s="10"/>
      <c r="AZ23" s="3"/>
      <c r="BA23" s="3"/>
      <c r="BB23" s="3"/>
      <c r="BC23" s="3"/>
      <c r="BD23" s="3"/>
      <c r="BE23" s="3"/>
      <c r="BF23" s="3"/>
      <c r="BG23" s="3"/>
      <c r="BH23" s="3"/>
    </row>
    <row r="24" spans="1:60" ht="18.75">
      <c r="A24" s="9"/>
      <c r="B24" s="5"/>
      <c r="C24" s="5"/>
      <c r="D24" s="5"/>
      <c r="E24" s="9"/>
      <c r="F24" s="9"/>
      <c r="G24" s="8"/>
      <c r="H24" s="10"/>
      <c r="I24" s="10"/>
      <c r="J24" s="10"/>
      <c r="K24" s="10"/>
      <c r="AZ24" s="3"/>
      <c r="BA24" s="3"/>
      <c r="BB24" s="3"/>
      <c r="BC24" s="3"/>
      <c r="BD24" s="3"/>
      <c r="BE24" s="3"/>
      <c r="BF24" s="3"/>
      <c r="BG24" s="3"/>
      <c r="BH24" s="3"/>
    </row>
    <row r="25" spans="1:60">
      <c r="F25" s="12"/>
      <c r="AZ25" s="3"/>
      <c r="BA25" s="3"/>
      <c r="BB25" s="3"/>
      <c r="BC25" s="3"/>
      <c r="BD25" s="3"/>
      <c r="BE25" s="3"/>
      <c r="BF25" s="3"/>
      <c r="BG25" s="3"/>
      <c r="BH25" s="3"/>
    </row>
    <row r="26" spans="1:60">
      <c r="D26" s="30"/>
      <c r="H26" s="12"/>
      <c r="AZ26" s="3"/>
      <c r="BA26" s="3"/>
      <c r="BB26" s="3"/>
      <c r="BC26" s="3"/>
      <c r="BD26" s="3"/>
      <c r="BE26" s="3"/>
      <c r="BF26" s="3"/>
      <c r="BG26" s="3"/>
      <c r="BH26" s="3"/>
    </row>
    <row r="27" spans="1:60">
      <c r="F27" s="12"/>
      <c r="AZ27" s="3"/>
      <c r="BA27" s="3"/>
      <c r="BB27" s="3"/>
      <c r="BC27" s="3"/>
      <c r="BD27" s="3"/>
      <c r="BE27" s="3"/>
      <c r="BF27" s="3"/>
      <c r="BG27" s="3"/>
      <c r="BH27" s="3"/>
    </row>
    <row r="28" spans="1:60">
      <c r="H28" s="12"/>
      <c r="AZ28" s="3"/>
      <c r="BA28" s="3"/>
      <c r="BB28" s="3"/>
      <c r="BC28" s="3"/>
      <c r="BD28" s="3"/>
      <c r="BE28" s="3"/>
      <c r="BF28" s="3"/>
      <c r="BG28" s="3"/>
      <c r="BH28" s="3"/>
    </row>
    <row r="29" spans="1:60">
      <c r="AZ29" s="3"/>
      <c r="BA29" s="3"/>
      <c r="BB29" s="3"/>
      <c r="BC29" s="3"/>
      <c r="BD29" s="3"/>
      <c r="BE29" s="3"/>
      <c r="BF29" s="3"/>
      <c r="BG29" s="3"/>
      <c r="BH29" s="3"/>
    </row>
    <row r="30" spans="1:60">
      <c r="AZ30" s="3"/>
      <c r="BA30" s="3"/>
      <c r="BB30" s="3"/>
      <c r="BC30" s="3"/>
      <c r="BD30" s="3"/>
      <c r="BE30" s="3"/>
      <c r="BF30" s="3"/>
      <c r="BG30" s="3"/>
      <c r="BH30" s="3"/>
    </row>
    <row r="31" spans="1:60">
      <c r="AZ31" s="3"/>
      <c r="BA31" s="3"/>
      <c r="BB31" s="3"/>
      <c r="BC31" s="3"/>
      <c r="BD31" s="3"/>
      <c r="BE31" s="3"/>
      <c r="BF31" s="3"/>
      <c r="BG31" s="3"/>
      <c r="BH31" s="3"/>
    </row>
    <row r="32" spans="1:60">
      <c r="AZ32" s="3"/>
      <c r="BA32" s="3"/>
      <c r="BB32" s="3"/>
      <c r="BC32" s="3"/>
      <c r="BD32" s="3"/>
      <c r="BE32" s="3"/>
      <c r="BF32" s="3"/>
      <c r="BG32" s="3"/>
      <c r="BH32" s="3"/>
    </row>
    <row r="33" spans="7:60">
      <c r="AZ33" s="3"/>
      <c r="BA33" s="3"/>
      <c r="BB33" s="3"/>
      <c r="BC33" s="3"/>
      <c r="BD33" s="3"/>
      <c r="BE33" s="3"/>
      <c r="BF33" s="3"/>
      <c r="BG33" s="3"/>
      <c r="BH33" s="3"/>
    </row>
    <row r="34" spans="7:60">
      <c r="AZ34" s="3"/>
      <c r="BA34" s="3"/>
      <c r="BB34" s="3"/>
      <c r="BC34" s="3"/>
      <c r="BD34" s="3"/>
      <c r="BE34" s="3"/>
      <c r="BF34" s="3"/>
      <c r="BG34" s="3"/>
      <c r="BH34" s="3"/>
    </row>
    <row r="35" spans="7:60">
      <c r="AZ35" s="3"/>
      <c r="BA35" s="3"/>
      <c r="BB35" s="3"/>
      <c r="BC35" s="3"/>
      <c r="BD35" s="3"/>
      <c r="BE35" s="3"/>
      <c r="BF35" s="3"/>
      <c r="BG35" s="3"/>
      <c r="BH35" s="3"/>
    </row>
    <row r="36" spans="7:60">
      <c r="AZ36" s="3"/>
      <c r="BA36" s="3"/>
      <c r="BB36" s="3"/>
      <c r="BC36" s="3"/>
      <c r="BD36" s="3"/>
      <c r="BE36" s="3"/>
      <c r="BF36" s="3"/>
      <c r="BG36" s="3"/>
      <c r="BH36" s="3"/>
    </row>
    <row r="37" spans="7:60">
      <c r="AZ37" s="3"/>
      <c r="BA37" s="3"/>
      <c r="BB37" s="3"/>
      <c r="BC37" s="3"/>
      <c r="BD37" s="3"/>
      <c r="BE37" s="3"/>
      <c r="BF37" s="3"/>
      <c r="BG37" s="3"/>
      <c r="BH37" s="3"/>
    </row>
    <row r="38" spans="7:60">
      <c r="G38" s="31">
        <f>SUM(G34:G37)</f>
        <v>0</v>
      </c>
      <c r="AZ38" s="3"/>
      <c r="BA38" s="3"/>
      <c r="BB38" s="3"/>
      <c r="BC38" s="3"/>
      <c r="BD38" s="3"/>
      <c r="BE38" s="3"/>
      <c r="BF38" s="3"/>
      <c r="BG38" s="3"/>
      <c r="BH38" s="3"/>
    </row>
    <row r="39" spans="7:60">
      <c r="H39" s="12">
        <f>F27-G38</f>
        <v>0</v>
      </c>
      <c r="AZ39" s="3"/>
      <c r="BA39" s="3"/>
      <c r="BB39" s="3"/>
      <c r="BC39" s="3"/>
      <c r="BD39" s="3"/>
      <c r="BE39" s="3"/>
      <c r="BF39" s="3"/>
      <c r="BG39" s="3"/>
      <c r="BH39" s="3"/>
    </row>
    <row r="40" spans="7:60">
      <c r="AZ40" s="3"/>
      <c r="BA40" s="3"/>
      <c r="BB40" s="3"/>
      <c r="BC40" s="3"/>
      <c r="BD40" s="3"/>
      <c r="BE40" s="3"/>
      <c r="BF40" s="3"/>
      <c r="BG40" s="3"/>
      <c r="BH40" s="3"/>
    </row>
    <row r="41" spans="7:60">
      <c r="AZ41" s="3"/>
      <c r="BA41" s="3"/>
      <c r="BB41" s="3"/>
      <c r="BC41" s="3"/>
      <c r="BD41" s="3"/>
      <c r="BE41" s="3"/>
      <c r="BF41" s="3"/>
      <c r="BG41" s="3"/>
      <c r="BH41" s="3"/>
    </row>
    <row r="42" spans="7:60">
      <c r="AZ42" s="3"/>
      <c r="BA42" s="3"/>
      <c r="BB42" s="3"/>
      <c r="BC42" s="3"/>
      <c r="BD42" s="3"/>
      <c r="BE42" s="3"/>
      <c r="BF42" s="3"/>
      <c r="BG42" s="3"/>
      <c r="BH42" s="3"/>
    </row>
    <row r="43" spans="7:60">
      <c r="AZ43" s="3"/>
      <c r="BA43" s="3"/>
      <c r="BB43" s="3"/>
      <c r="BC43" s="3"/>
      <c r="BD43" s="3"/>
      <c r="BE43" s="3"/>
      <c r="BF43" s="3"/>
      <c r="BG43" s="3"/>
      <c r="BH43" s="3"/>
    </row>
    <row r="44" spans="7:60">
      <c r="AZ44" s="3"/>
      <c r="BA44" s="3"/>
      <c r="BB44" s="3"/>
      <c r="BC44" s="3"/>
      <c r="BD44" s="3"/>
      <c r="BE44" s="3"/>
      <c r="BF44" s="3"/>
      <c r="BG44" s="3"/>
      <c r="BH44" s="3"/>
    </row>
    <row r="45" spans="7:60">
      <c r="AZ45" s="3"/>
      <c r="BA45" s="3"/>
      <c r="BB45" s="3"/>
      <c r="BC45" s="3"/>
      <c r="BD45" s="3"/>
      <c r="BE45" s="3"/>
      <c r="BF45" s="3"/>
      <c r="BG45" s="3"/>
      <c r="BH45" s="3"/>
    </row>
    <row r="46" spans="7:60">
      <c r="AZ46" s="3"/>
      <c r="BA46" s="3"/>
      <c r="BB46" s="3"/>
      <c r="BC46" s="3"/>
      <c r="BD46" s="3"/>
      <c r="BE46" s="3"/>
      <c r="BF46" s="3"/>
      <c r="BG46" s="3"/>
      <c r="BH46" s="3"/>
    </row>
    <row r="47" spans="7:60">
      <c r="AZ47" s="3"/>
      <c r="BA47" s="3"/>
      <c r="BB47" s="3"/>
      <c r="BC47" s="3"/>
      <c r="BD47" s="3"/>
      <c r="BE47" s="3"/>
      <c r="BF47" s="3"/>
      <c r="BG47" s="3"/>
      <c r="BH47" s="3"/>
    </row>
    <row r="48" spans="7:60">
      <c r="AZ48" s="3"/>
      <c r="BA48" s="3"/>
      <c r="BB48" s="3"/>
      <c r="BC48" s="3"/>
      <c r="BD48" s="3"/>
      <c r="BE48" s="3"/>
      <c r="BF48" s="3"/>
      <c r="BG48" s="3"/>
      <c r="BH48" s="3"/>
    </row>
    <row r="49" spans="52:60">
      <c r="AZ49" s="3"/>
      <c r="BA49" s="3"/>
      <c r="BB49" s="3"/>
      <c r="BC49" s="3"/>
      <c r="BD49" s="3"/>
      <c r="BE49" s="3"/>
      <c r="BF49" s="3"/>
      <c r="BG49" s="3"/>
      <c r="BH49" s="3"/>
    </row>
    <row r="50" spans="52:60">
      <c r="AZ50" s="3"/>
      <c r="BA50" s="3"/>
      <c r="BB50" s="3"/>
      <c r="BC50" s="3"/>
      <c r="BD50" s="3"/>
      <c r="BE50" s="3"/>
      <c r="BF50" s="3"/>
      <c r="BG50" s="3"/>
      <c r="BH50" s="3"/>
    </row>
    <row r="51" spans="52:60">
      <c r="AZ51" s="3"/>
      <c r="BA51" s="3"/>
      <c r="BB51" s="3"/>
      <c r="BC51" s="3"/>
      <c r="BD51" s="3"/>
      <c r="BE51" s="3"/>
      <c r="BF51" s="3"/>
      <c r="BG51" s="3"/>
      <c r="BH51" s="3"/>
    </row>
    <row r="52" spans="52:60">
      <c r="AZ52" s="3"/>
      <c r="BA52" s="3"/>
      <c r="BB52" s="3"/>
      <c r="BC52" s="3"/>
      <c r="BD52" s="3"/>
      <c r="BE52" s="3"/>
      <c r="BF52" s="3"/>
      <c r="BG52" s="3"/>
      <c r="BH52" s="3"/>
    </row>
    <row r="53" spans="52:60">
      <c r="AZ53" s="3"/>
      <c r="BA53" s="3"/>
      <c r="BB53" s="3"/>
      <c r="BC53" s="3"/>
      <c r="BD53" s="3"/>
      <c r="BE53" s="3"/>
      <c r="BF53" s="3"/>
      <c r="BG53" s="3"/>
      <c r="BH53" s="3"/>
    </row>
    <row r="54" spans="52:60">
      <c r="AZ54" s="3"/>
      <c r="BA54" s="3"/>
      <c r="BB54" s="3"/>
      <c r="BC54" s="3"/>
      <c r="BD54" s="3"/>
      <c r="BE54" s="3"/>
      <c r="BF54" s="3"/>
      <c r="BG54" s="3"/>
      <c r="BH54" s="3"/>
    </row>
    <row r="55" spans="52:60">
      <c r="AZ55" s="3"/>
      <c r="BA55" s="3"/>
      <c r="BB55" s="3"/>
      <c r="BC55" s="3"/>
      <c r="BD55" s="3"/>
      <c r="BE55" s="3"/>
      <c r="BF55" s="3"/>
      <c r="BG55" s="3"/>
      <c r="BH55" s="3"/>
    </row>
    <row r="56" spans="52:60">
      <c r="AZ56" s="3"/>
      <c r="BA56" s="3"/>
      <c r="BB56" s="3"/>
      <c r="BC56" s="3"/>
      <c r="BD56" s="3"/>
      <c r="BE56" s="3"/>
      <c r="BF56" s="3"/>
      <c r="BG56" s="3"/>
      <c r="BH56" s="3"/>
    </row>
    <row r="57" spans="52:60">
      <c r="AZ57" s="3"/>
      <c r="BA57" s="3"/>
      <c r="BB57" s="3"/>
      <c r="BC57" s="3"/>
      <c r="BD57" s="3"/>
      <c r="BE57" s="3"/>
      <c r="BF57" s="3"/>
      <c r="BG57" s="3"/>
      <c r="BH57" s="3"/>
    </row>
    <row r="58" spans="52:60">
      <c r="AZ58" s="3"/>
      <c r="BA58" s="3"/>
      <c r="BB58" s="3"/>
      <c r="BC58" s="3"/>
      <c r="BD58" s="3"/>
      <c r="BE58" s="3"/>
      <c r="BF58" s="3"/>
      <c r="BG58" s="3"/>
      <c r="BH58" s="3"/>
    </row>
    <row r="59" spans="52:60">
      <c r="AZ59" s="3"/>
      <c r="BA59" s="3"/>
      <c r="BB59" s="3"/>
      <c r="BC59" s="3"/>
      <c r="BD59" s="3"/>
      <c r="BE59" s="3"/>
      <c r="BF59" s="3"/>
      <c r="BG59" s="3"/>
      <c r="BH59" s="3"/>
    </row>
    <row r="60" spans="52:60">
      <c r="AZ60" s="3"/>
      <c r="BA60" s="3"/>
      <c r="BB60" s="3"/>
      <c r="BC60" s="3"/>
      <c r="BD60" s="3"/>
      <c r="BE60" s="3"/>
      <c r="BF60" s="3"/>
      <c r="BG60" s="3"/>
      <c r="BH60" s="3"/>
    </row>
    <row r="61" spans="52:60">
      <c r="AZ61" s="3"/>
      <c r="BA61" s="3"/>
      <c r="BB61" s="3"/>
      <c r="BC61" s="3"/>
      <c r="BD61" s="3"/>
      <c r="BE61" s="3"/>
      <c r="BF61" s="3"/>
      <c r="BG61" s="3"/>
      <c r="BH61" s="3"/>
    </row>
    <row r="62" spans="52:60">
      <c r="AZ62" s="3"/>
      <c r="BA62" s="3"/>
      <c r="BB62" s="3"/>
      <c r="BC62" s="3"/>
      <c r="BD62" s="3"/>
      <c r="BE62" s="3"/>
      <c r="BF62" s="3"/>
      <c r="BG62" s="3"/>
      <c r="BH62" s="3"/>
    </row>
    <row r="63" spans="52:60">
      <c r="AZ63" s="3"/>
      <c r="BA63" s="3"/>
      <c r="BB63" s="3"/>
      <c r="BC63" s="3"/>
      <c r="BD63" s="3"/>
      <c r="BE63" s="3"/>
      <c r="BF63" s="3"/>
      <c r="BG63" s="3"/>
      <c r="BH63" s="3"/>
    </row>
    <row r="64" spans="52:60">
      <c r="AZ64" s="3"/>
      <c r="BA64" s="3"/>
      <c r="BB64" s="3"/>
      <c r="BC64" s="3"/>
      <c r="BD64" s="3"/>
      <c r="BE64" s="3"/>
      <c r="BF64" s="3"/>
      <c r="BG64" s="3"/>
      <c r="BH64" s="3"/>
    </row>
    <row r="65" spans="52:60">
      <c r="AZ65" s="3"/>
      <c r="BA65" s="3"/>
      <c r="BB65" s="3"/>
      <c r="BC65" s="3"/>
      <c r="BD65" s="3"/>
      <c r="BE65" s="3"/>
      <c r="BF65" s="3"/>
      <c r="BG65" s="3"/>
      <c r="BH65" s="3"/>
    </row>
    <row r="66" spans="52:60">
      <c r="AZ66" s="3"/>
      <c r="BA66" s="3"/>
      <c r="BB66" s="3"/>
      <c r="BC66" s="3"/>
      <c r="BD66" s="3"/>
      <c r="BE66" s="3"/>
      <c r="BF66" s="3"/>
      <c r="BG66" s="3"/>
      <c r="BH66" s="3"/>
    </row>
    <row r="67" spans="52:60">
      <c r="AZ67" s="3"/>
      <c r="BA67" s="3"/>
      <c r="BB67" s="3"/>
      <c r="BC67" s="3"/>
      <c r="BD67" s="3"/>
      <c r="BE67" s="3"/>
      <c r="BF67" s="3"/>
      <c r="BG67" s="3"/>
      <c r="BH67" s="3"/>
    </row>
    <row r="68" spans="52:60">
      <c r="AZ68" s="3"/>
      <c r="BA68" s="3"/>
      <c r="BB68" s="3"/>
      <c r="BC68" s="3"/>
      <c r="BD68" s="3"/>
      <c r="BE68" s="3"/>
      <c r="BF68" s="3"/>
      <c r="BG68" s="3"/>
      <c r="BH68" s="3"/>
    </row>
    <row r="69" spans="52:60">
      <c r="AZ69" s="3"/>
      <c r="BA69" s="3"/>
      <c r="BB69" s="3"/>
      <c r="BC69" s="3"/>
      <c r="BD69" s="3"/>
      <c r="BE69" s="3"/>
      <c r="BF69" s="3"/>
      <c r="BG69" s="3"/>
      <c r="BH69" s="3"/>
    </row>
    <row r="70" spans="52:60">
      <c r="AZ70" s="3"/>
      <c r="BA70" s="3"/>
      <c r="BB70" s="3"/>
      <c r="BC70" s="3"/>
      <c r="BD70" s="3"/>
      <c r="BE70" s="3"/>
      <c r="BF70" s="3"/>
      <c r="BG70" s="3"/>
      <c r="BH70" s="3"/>
    </row>
    <row r="71" spans="52:60">
      <c r="AZ71" s="3"/>
      <c r="BA71" s="3"/>
      <c r="BB71" s="3"/>
      <c r="BC71" s="3"/>
      <c r="BD71" s="3"/>
      <c r="BE71" s="3"/>
      <c r="BF71" s="3"/>
      <c r="BG71" s="3"/>
      <c r="BH71" s="3"/>
    </row>
    <row r="72" spans="52:60">
      <c r="AZ72" s="3"/>
      <c r="BA72" s="3"/>
      <c r="BB72" s="3"/>
      <c r="BC72" s="3"/>
      <c r="BD72" s="3"/>
      <c r="BE72" s="3"/>
      <c r="BF72" s="3"/>
      <c r="BG72" s="3"/>
      <c r="BH72" s="3"/>
    </row>
    <row r="73" spans="52:60">
      <c r="AZ73" s="3"/>
      <c r="BA73" s="3"/>
      <c r="BB73" s="3"/>
      <c r="BC73" s="3"/>
      <c r="BD73" s="3"/>
      <c r="BE73" s="3"/>
      <c r="BF73" s="3"/>
      <c r="BG73" s="3"/>
      <c r="BH73" s="3"/>
    </row>
    <row r="74" spans="52:60">
      <c r="AZ74" s="3"/>
      <c r="BA74" s="3"/>
      <c r="BB74" s="3"/>
      <c r="BC74" s="3"/>
      <c r="BD74" s="3"/>
      <c r="BE74" s="3"/>
      <c r="BF74" s="3"/>
      <c r="BG74" s="3"/>
      <c r="BH74" s="3"/>
    </row>
    <row r="75" spans="52:60">
      <c r="AZ75" s="3"/>
      <c r="BA75" s="3"/>
      <c r="BB75" s="3"/>
      <c r="BC75" s="3"/>
      <c r="BD75" s="3"/>
      <c r="BE75" s="3"/>
      <c r="BF75" s="3"/>
      <c r="BG75" s="3"/>
      <c r="BH75" s="3"/>
    </row>
    <row r="76" spans="52:60">
      <c r="AZ76" s="3"/>
      <c r="BA76" s="3"/>
      <c r="BB76" s="3"/>
      <c r="BC76" s="3"/>
      <c r="BD76" s="3"/>
      <c r="BE76" s="3"/>
      <c r="BF76" s="3"/>
      <c r="BG76" s="3"/>
      <c r="BH76" s="3"/>
    </row>
    <row r="77" spans="52:60">
      <c r="AZ77" s="3"/>
      <c r="BA77" s="3"/>
      <c r="BB77" s="3"/>
      <c r="BC77" s="3"/>
      <c r="BD77" s="3"/>
      <c r="BE77" s="3"/>
      <c r="BF77" s="3"/>
      <c r="BG77" s="3"/>
      <c r="BH77" s="3"/>
    </row>
    <row r="78" spans="52:60">
      <c r="AZ78" s="3"/>
      <c r="BA78" s="3"/>
      <c r="BB78" s="3"/>
      <c r="BC78" s="3"/>
      <c r="BD78" s="3"/>
      <c r="BE78" s="3"/>
      <c r="BF78" s="3"/>
      <c r="BG78" s="3"/>
      <c r="BH78" s="3"/>
    </row>
    <row r="79" spans="52:60">
      <c r="AZ79" s="3"/>
      <c r="BA79" s="3"/>
      <c r="BB79" s="3"/>
      <c r="BC79" s="3"/>
      <c r="BD79" s="3"/>
      <c r="BE79" s="3"/>
      <c r="BF79" s="3"/>
      <c r="BG79" s="3"/>
      <c r="BH79" s="3"/>
    </row>
    <row r="80" spans="52:60">
      <c r="AZ80" s="3"/>
      <c r="BA80" s="3"/>
      <c r="BB80" s="3"/>
      <c r="BC80" s="3"/>
      <c r="BD80" s="3"/>
      <c r="BE80" s="3"/>
      <c r="BF80" s="3"/>
      <c r="BG80" s="3"/>
      <c r="BH80" s="3"/>
    </row>
    <row r="81" spans="52:60">
      <c r="AZ81" s="3"/>
      <c r="BA81" s="3"/>
      <c r="BB81" s="3"/>
      <c r="BC81" s="3"/>
      <c r="BD81" s="3"/>
      <c r="BE81" s="3"/>
      <c r="BF81" s="3"/>
      <c r="BG81" s="3"/>
      <c r="BH81" s="3"/>
    </row>
    <row r="82" spans="52:60">
      <c r="AZ82" s="3"/>
      <c r="BA82" s="3"/>
      <c r="BB82" s="3"/>
      <c r="BC82" s="3"/>
      <c r="BD82" s="3"/>
      <c r="BE82" s="3"/>
      <c r="BF82" s="3"/>
      <c r="BG82" s="3"/>
      <c r="BH82" s="3"/>
    </row>
    <row r="83" spans="52:60">
      <c r="AZ83" s="3"/>
      <c r="BA83" s="3"/>
      <c r="BB83" s="3"/>
      <c r="BC83" s="3"/>
      <c r="BD83" s="3"/>
      <c r="BE83" s="3"/>
      <c r="BF83" s="3"/>
      <c r="BG83" s="3"/>
      <c r="BH83" s="3"/>
    </row>
    <row r="84" spans="52:60">
      <c r="AZ84" s="3"/>
      <c r="BA84" s="3"/>
      <c r="BB84" s="3"/>
      <c r="BC84" s="3"/>
      <c r="BD84" s="3"/>
      <c r="BE84" s="3"/>
      <c r="BF84" s="3"/>
      <c r="BG84" s="3"/>
      <c r="BH84" s="3"/>
    </row>
    <row r="85" spans="52:60">
      <c r="AZ85" s="3"/>
      <c r="BA85" s="3"/>
      <c r="BB85" s="3"/>
      <c r="BC85" s="3"/>
      <c r="BD85" s="3"/>
      <c r="BE85" s="3"/>
      <c r="BF85" s="3"/>
      <c r="BG85" s="3"/>
      <c r="BH85" s="3"/>
    </row>
    <row r="86" spans="52:60">
      <c r="AZ86" s="3"/>
      <c r="BA86" s="3"/>
      <c r="BB86" s="3"/>
      <c r="BC86" s="3"/>
      <c r="BD86" s="3"/>
      <c r="BE86" s="3"/>
      <c r="BF86" s="3"/>
      <c r="BG86" s="3"/>
      <c r="BH86" s="3"/>
    </row>
    <row r="87" spans="52:60">
      <c r="AZ87" s="3"/>
      <c r="BA87" s="3"/>
      <c r="BB87" s="3"/>
      <c r="BC87" s="3"/>
      <c r="BD87" s="3"/>
      <c r="BE87" s="3"/>
      <c r="BF87" s="3"/>
      <c r="BG87" s="3"/>
      <c r="BH87" s="3"/>
    </row>
    <row r="88" spans="52:60">
      <c r="AZ88" s="3"/>
      <c r="BA88" s="3"/>
      <c r="BB88" s="3"/>
      <c r="BC88" s="3"/>
      <c r="BD88" s="3"/>
      <c r="BE88" s="3"/>
      <c r="BF88" s="3"/>
      <c r="BG88" s="3"/>
      <c r="BH88" s="3"/>
    </row>
    <row r="89" spans="52:60">
      <c r="AZ89" s="3"/>
      <c r="BA89" s="3"/>
      <c r="BB89" s="3"/>
      <c r="BC89" s="3"/>
      <c r="BD89" s="3"/>
      <c r="BE89" s="3"/>
      <c r="BF89" s="3"/>
      <c r="BG89" s="3"/>
      <c r="BH89" s="3"/>
    </row>
    <row r="90" spans="52:60">
      <c r="AZ90" s="3"/>
      <c r="BA90" s="3"/>
      <c r="BB90" s="3"/>
      <c r="BC90" s="3"/>
      <c r="BD90" s="3"/>
      <c r="BE90" s="3"/>
      <c r="BF90" s="3"/>
      <c r="BG90" s="3"/>
      <c r="BH90" s="3"/>
    </row>
    <row r="91" spans="52:60">
      <c r="AZ91" s="3"/>
      <c r="BA91" s="3"/>
      <c r="BB91" s="3"/>
      <c r="BC91" s="3"/>
      <c r="BD91" s="3"/>
      <c r="BE91" s="3"/>
      <c r="BF91" s="3"/>
      <c r="BG91" s="3"/>
      <c r="BH91" s="3"/>
    </row>
    <row r="92" spans="52:60">
      <c r="AZ92" s="3"/>
      <c r="BA92" s="3"/>
      <c r="BB92" s="3"/>
      <c r="BC92" s="3"/>
      <c r="BD92" s="3"/>
      <c r="BE92" s="3"/>
      <c r="BF92" s="3"/>
      <c r="BG92" s="3"/>
      <c r="BH92" s="3"/>
    </row>
    <row r="93" spans="52:60">
      <c r="AZ93" s="3"/>
      <c r="BA93" s="3"/>
      <c r="BB93" s="3"/>
      <c r="BC93" s="3"/>
      <c r="BD93" s="3"/>
      <c r="BE93" s="3"/>
      <c r="BF93" s="3"/>
      <c r="BG93" s="3"/>
      <c r="BH93" s="3"/>
    </row>
    <row r="94" spans="52:60">
      <c r="AZ94" s="3"/>
      <c r="BA94" s="3"/>
      <c r="BB94" s="3"/>
      <c r="BC94" s="3"/>
      <c r="BD94" s="3"/>
      <c r="BE94" s="3"/>
      <c r="BF94" s="3"/>
      <c r="BG94" s="3"/>
      <c r="BH94" s="3"/>
    </row>
    <row r="95" spans="52:60">
      <c r="AZ95" s="3"/>
      <c r="BA95" s="3"/>
      <c r="BB95" s="3"/>
      <c r="BC95" s="3"/>
      <c r="BD95" s="3"/>
      <c r="BE95" s="3"/>
      <c r="BF95" s="3"/>
      <c r="BG95" s="3"/>
      <c r="BH95" s="3"/>
    </row>
    <row r="96" spans="52:60">
      <c r="AZ96" s="3"/>
      <c r="BA96" s="3"/>
      <c r="BB96" s="3"/>
      <c r="BC96" s="3"/>
      <c r="BD96" s="3"/>
      <c r="BE96" s="3"/>
      <c r="BF96" s="3"/>
      <c r="BG96" s="3"/>
      <c r="BH96" s="3"/>
    </row>
    <row r="97" spans="52:60">
      <c r="AZ97" s="3"/>
      <c r="BA97" s="3"/>
      <c r="BB97" s="3"/>
      <c r="BC97" s="3"/>
      <c r="BD97" s="3"/>
      <c r="BE97" s="3"/>
      <c r="BF97" s="3"/>
      <c r="BG97" s="3"/>
      <c r="BH97" s="3"/>
    </row>
    <row r="98" spans="52:60">
      <c r="AZ98" s="3"/>
      <c r="BA98" s="3"/>
      <c r="BB98" s="3"/>
      <c r="BC98" s="3"/>
      <c r="BD98" s="3"/>
      <c r="BE98" s="3"/>
      <c r="BF98" s="3"/>
      <c r="BG98" s="3"/>
      <c r="BH98" s="3"/>
    </row>
    <row r="99" spans="52:60">
      <c r="AZ99" s="3"/>
      <c r="BA99" s="3"/>
      <c r="BB99" s="3"/>
      <c r="BC99" s="3"/>
      <c r="BD99" s="3"/>
      <c r="BE99" s="3"/>
      <c r="BF99" s="3"/>
      <c r="BG99" s="3"/>
      <c r="BH99" s="3"/>
    </row>
    <row r="100" spans="52:60">
      <c r="AZ100" s="3"/>
      <c r="BA100" s="3"/>
      <c r="BB100" s="3"/>
      <c r="BC100" s="3"/>
      <c r="BD100" s="3"/>
      <c r="BE100" s="3"/>
      <c r="BF100" s="3"/>
      <c r="BG100" s="3"/>
      <c r="BH100" s="3"/>
    </row>
    <row r="101" spans="52:60">
      <c r="AZ101" s="3"/>
      <c r="BA101" s="3"/>
      <c r="BB101" s="3"/>
      <c r="BC101" s="3"/>
      <c r="BD101" s="3"/>
      <c r="BE101" s="3"/>
      <c r="BF101" s="3"/>
      <c r="BG101" s="3"/>
      <c r="BH101" s="3"/>
    </row>
    <row r="102" spans="52:60">
      <c r="AZ102" s="3"/>
      <c r="BA102" s="3"/>
      <c r="BB102" s="3"/>
      <c r="BC102" s="3"/>
      <c r="BD102" s="3"/>
      <c r="BE102" s="3"/>
      <c r="BF102" s="3"/>
      <c r="BG102" s="3"/>
      <c r="BH102" s="3"/>
    </row>
    <row r="103" spans="52:60">
      <c r="AZ103" s="3"/>
      <c r="BA103" s="3"/>
      <c r="BB103" s="3"/>
      <c r="BC103" s="3"/>
      <c r="BD103" s="3"/>
      <c r="BE103" s="3"/>
      <c r="BF103" s="3"/>
      <c r="BG103" s="3"/>
      <c r="BH103" s="3"/>
    </row>
    <row r="104" spans="52:60">
      <c r="AZ104" s="3"/>
      <c r="BA104" s="3"/>
      <c r="BB104" s="3"/>
      <c r="BC104" s="3"/>
      <c r="BD104" s="3"/>
      <c r="BE104" s="3"/>
      <c r="BF104" s="3"/>
      <c r="BG104" s="3"/>
      <c r="BH104" s="3"/>
    </row>
    <row r="105" spans="52:60">
      <c r="AZ105" s="3"/>
      <c r="BA105" s="3"/>
      <c r="BB105" s="3"/>
      <c r="BC105" s="3"/>
      <c r="BD105" s="3"/>
      <c r="BE105" s="3"/>
      <c r="BF105" s="3"/>
      <c r="BG105" s="3"/>
      <c r="BH105" s="3"/>
    </row>
    <row r="106" spans="52:60">
      <c r="AZ106" s="3"/>
      <c r="BA106" s="3"/>
      <c r="BB106" s="3"/>
      <c r="BC106" s="3"/>
      <c r="BD106" s="3"/>
      <c r="BE106" s="3"/>
      <c r="BF106" s="3"/>
      <c r="BG106" s="3"/>
      <c r="BH106" s="3"/>
    </row>
    <row r="107" spans="52:60">
      <c r="AZ107" s="3"/>
      <c r="BA107" s="3"/>
      <c r="BB107" s="3"/>
      <c r="BC107" s="3"/>
      <c r="BD107" s="3"/>
      <c r="BE107" s="3"/>
      <c r="BF107" s="3"/>
      <c r="BG107" s="3"/>
      <c r="BH107" s="3"/>
    </row>
    <row r="108" spans="52:60">
      <c r="AZ108" s="3"/>
      <c r="BA108" s="3"/>
      <c r="BB108" s="3"/>
      <c r="BC108" s="3"/>
      <c r="BD108" s="3"/>
      <c r="BE108" s="3"/>
      <c r="BF108" s="3"/>
      <c r="BG108" s="3"/>
      <c r="BH108" s="3"/>
    </row>
    <row r="109" spans="52:60">
      <c r="AZ109" s="3"/>
      <c r="BA109" s="3"/>
      <c r="BB109" s="3"/>
      <c r="BC109" s="3"/>
      <c r="BD109" s="3"/>
      <c r="BE109" s="3"/>
      <c r="BF109" s="3"/>
      <c r="BG109" s="3"/>
      <c r="BH109" s="3"/>
    </row>
    <row r="110" spans="52:60">
      <c r="AZ110" s="3"/>
      <c r="BA110" s="3"/>
      <c r="BB110" s="3"/>
      <c r="BC110" s="3"/>
      <c r="BD110" s="3"/>
      <c r="BE110" s="3"/>
      <c r="BF110" s="3"/>
      <c r="BG110" s="3"/>
      <c r="BH110" s="3"/>
    </row>
    <row r="111" spans="52:60">
      <c r="AZ111" s="3"/>
      <c r="BA111" s="3"/>
      <c r="BB111" s="3"/>
      <c r="BC111" s="3"/>
      <c r="BD111" s="3"/>
      <c r="BE111" s="3"/>
      <c r="BF111" s="3"/>
      <c r="BG111" s="3"/>
      <c r="BH111" s="3"/>
    </row>
    <row r="112" spans="52:60">
      <c r="AZ112" s="3"/>
      <c r="BA112" s="3"/>
      <c r="BB112" s="3"/>
      <c r="BC112" s="3"/>
      <c r="BD112" s="3"/>
      <c r="BE112" s="3"/>
      <c r="BF112" s="3"/>
      <c r="BG112" s="3"/>
      <c r="BH112" s="3"/>
    </row>
    <row r="113" spans="52:60">
      <c r="AZ113" s="3"/>
      <c r="BA113" s="3"/>
      <c r="BB113" s="3"/>
      <c r="BC113" s="3"/>
      <c r="BD113" s="3"/>
      <c r="BE113" s="3"/>
      <c r="BF113" s="3"/>
      <c r="BG113" s="3"/>
      <c r="BH113" s="3"/>
    </row>
    <row r="114" spans="52:60">
      <c r="AZ114" s="3"/>
      <c r="BA114" s="3"/>
      <c r="BB114" s="3"/>
      <c r="BC114" s="3"/>
      <c r="BD114" s="3"/>
      <c r="BE114" s="3"/>
      <c r="BF114" s="3"/>
      <c r="BG114" s="3"/>
      <c r="BH114" s="3"/>
    </row>
    <row r="115" spans="52:60">
      <c r="AZ115" s="3"/>
      <c r="BA115" s="3"/>
      <c r="BB115" s="3"/>
      <c r="BC115" s="3"/>
      <c r="BD115" s="3"/>
      <c r="BE115" s="3"/>
      <c r="BF115" s="3"/>
      <c r="BG115" s="3"/>
      <c r="BH115" s="3"/>
    </row>
    <row r="116" spans="52:60">
      <c r="AZ116" s="3"/>
      <c r="BA116" s="3"/>
      <c r="BB116" s="3"/>
      <c r="BC116" s="3"/>
      <c r="BD116" s="3"/>
      <c r="BE116" s="3"/>
      <c r="BF116" s="3"/>
      <c r="BG116" s="3"/>
      <c r="BH116" s="3"/>
    </row>
    <row r="117" spans="52:60">
      <c r="AZ117" s="3"/>
      <c r="BA117" s="3"/>
      <c r="BB117" s="3"/>
      <c r="BC117" s="3"/>
      <c r="BD117" s="3"/>
      <c r="BE117" s="3"/>
      <c r="BF117" s="3"/>
      <c r="BG117" s="3"/>
      <c r="BH117" s="3"/>
    </row>
    <row r="118" spans="52:60">
      <c r="AZ118" s="3"/>
      <c r="BA118" s="3"/>
      <c r="BB118" s="3"/>
      <c r="BC118" s="3"/>
      <c r="BD118" s="3"/>
      <c r="BE118" s="3"/>
      <c r="BF118" s="3"/>
      <c r="BG118" s="3"/>
      <c r="BH118" s="3"/>
    </row>
    <row r="119" spans="52:60">
      <c r="AZ119" s="3"/>
      <c r="BA119" s="3"/>
      <c r="BB119" s="3"/>
      <c r="BC119" s="3"/>
      <c r="BD119" s="3"/>
      <c r="BE119" s="3"/>
      <c r="BF119" s="3"/>
      <c r="BG119" s="3"/>
      <c r="BH119" s="3"/>
    </row>
    <row r="120" spans="52:60">
      <c r="AZ120" s="3"/>
      <c r="BA120" s="3"/>
      <c r="BB120" s="3"/>
      <c r="BC120" s="3"/>
      <c r="BD120" s="3"/>
      <c r="BE120" s="3"/>
      <c r="BF120" s="3"/>
      <c r="BG120" s="3"/>
      <c r="BH120" s="3"/>
    </row>
    <row r="121" spans="52:60">
      <c r="AZ121" s="3"/>
      <c r="BA121" s="3"/>
      <c r="BB121" s="3"/>
      <c r="BC121" s="3"/>
      <c r="BD121" s="3"/>
      <c r="BE121" s="3"/>
      <c r="BF121" s="3"/>
      <c r="BG121" s="3"/>
      <c r="BH121" s="3"/>
    </row>
    <row r="122" spans="52:60">
      <c r="AZ122" s="3"/>
      <c r="BA122" s="3"/>
      <c r="BB122" s="3"/>
      <c r="BC122" s="3"/>
      <c r="BD122" s="3"/>
      <c r="BE122" s="3"/>
      <c r="BF122" s="3"/>
      <c r="BG122" s="3"/>
      <c r="BH122" s="3"/>
    </row>
    <row r="123" spans="52:60">
      <c r="AZ123" s="3"/>
      <c r="BA123" s="3"/>
      <c r="BB123" s="3"/>
      <c r="BC123" s="3"/>
      <c r="BD123" s="3"/>
      <c r="BE123" s="3"/>
      <c r="BF123" s="3"/>
      <c r="BG123" s="3"/>
      <c r="BH123" s="3"/>
    </row>
    <row r="124" spans="52:60">
      <c r="AZ124" s="3"/>
      <c r="BA124" s="3"/>
      <c r="BB124" s="3"/>
      <c r="BC124" s="3"/>
      <c r="BD124" s="3"/>
      <c r="BE124" s="3"/>
      <c r="BF124" s="3"/>
      <c r="BG124" s="3"/>
      <c r="BH124" s="3"/>
    </row>
    <row r="125" spans="52:60">
      <c r="AZ125" s="3"/>
      <c r="BA125" s="3"/>
      <c r="BB125" s="3"/>
      <c r="BC125" s="3"/>
      <c r="BD125" s="3"/>
      <c r="BE125" s="3"/>
      <c r="BF125" s="3"/>
      <c r="BG125" s="3"/>
      <c r="BH125" s="3"/>
    </row>
    <row r="126" spans="52:60">
      <c r="AZ126" s="3"/>
      <c r="BA126" s="3"/>
      <c r="BB126" s="3"/>
      <c r="BC126" s="3"/>
      <c r="BD126" s="3"/>
      <c r="BE126" s="3"/>
      <c r="BF126" s="3"/>
      <c r="BG126" s="3"/>
      <c r="BH126" s="3"/>
    </row>
    <row r="127" spans="52:60">
      <c r="AZ127" s="3"/>
      <c r="BA127" s="3"/>
      <c r="BB127" s="3"/>
      <c r="BC127" s="3"/>
      <c r="BD127" s="3"/>
      <c r="BE127" s="3"/>
      <c r="BF127" s="3"/>
      <c r="BG127" s="3"/>
      <c r="BH127" s="3"/>
    </row>
    <row r="128" spans="52:60">
      <c r="AZ128" s="3"/>
      <c r="BA128" s="3"/>
      <c r="BB128" s="3"/>
      <c r="BC128" s="3"/>
      <c r="BD128" s="3"/>
      <c r="BE128" s="3"/>
      <c r="BF128" s="3"/>
      <c r="BG128" s="3"/>
      <c r="BH128" s="3"/>
    </row>
    <row r="129" spans="52:60">
      <c r="AZ129" s="3"/>
      <c r="BA129" s="3"/>
      <c r="BB129" s="3"/>
      <c r="BC129" s="3"/>
      <c r="BD129" s="3"/>
      <c r="BE129" s="3"/>
      <c r="BF129" s="3"/>
      <c r="BG129" s="3"/>
      <c r="BH129" s="3"/>
    </row>
    <row r="130" spans="52:60">
      <c r="AZ130" s="3"/>
      <c r="BA130" s="3"/>
      <c r="BB130" s="3"/>
      <c r="BC130" s="3"/>
      <c r="BD130" s="3"/>
      <c r="BE130" s="3"/>
      <c r="BF130" s="3"/>
      <c r="BG130" s="3"/>
      <c r="BH130" s="3"/>
    </row>
    <row r="131" spans="52:60">
      <c r="AZ131" s="3"/>
      <c r="BA131" s="3"/>
      <c r="BB131" s="3"/>
      <c r="BC131" s="3"/>
      <c r="BD131" s="3"/>
      <c r="BE131" s="3"/>
      <c r="BF131" s="3"/>
      <c r="BG131" s="3"/>
      <c r="BH131" s="3"/>
    </row>
    <row r="132" spans="52:60">
      <c r="AZ132" s="3"/>
      <c r="BA132" s="3"/>
      <c r="BB132" s="3"/>
      <c r="BC132" s="3"/>
      <c r="BD132" s="3"/>
      <c r="BE132" s="3"/>
      <c r="BF132" s="3"/>
      <c r="BG132" s="3"/>
      <c r="BH132" s="3"/>
    </row>
    <row r="133" spans="52:60">
      <c r="AZ133" s="3"/>
      <c r="BA133" s="3"/>
      <c r="BB133" s="3"/>
      <c r="BC133" s="3"/>
      <c r="BD133" s="3"/>
      <c r="BE133" s="3"/>
      <c r="BF133" s="3"/>
      <c r="BG133" s="3"/>
      <c r="BH133" s="3"/>
    </row>
    <row r="134" spans="52:60">
      <c r="AZ134" s="3"/>
      <c r="BA134" s="3"/>
      <c r="BB134" s="3"/>
      <c r="BC134" s="3"/>
      <c r="BD134" s="3"/>
      <c r="BE134" s="3"/>
      <c r="BF134" s="3"/>
      <c r="BG134" s="3"/>
      <c r="BH134" s="3"/>
    </row>
    <row r="135" spans="52:60">
      <c r="AZ135" s="3"/>
      <c r="BA135" s="3"/>
      <c r="BB135" s="3"/>
      <c r="BC135" s="3"/>
      <c r="BD135" s="3"/>
      <c r="BE135" s="3"/>
      <c r="BF135" s="3"/>
      <c r="BG135" s="3"/>
      <c r="BH135" s="3"/>
    </row>
    <row r="136" spans="52:60">
      <c r="AZ136" s="3"/>
      <c r="BA136" s="3"/>
      <c r="BB136" s="3"/>
      <c r="BC136" s="3"/>
      <c r="BD136" s="3"/>
      <c r="BE136" s="3"/>
      <c r="BF136" s="3"/>
      <c r="BG136" s="3"/>
      <c r="BH136" s="3"/>
    </row>
    <row r="137" spans="52:60">
      <c r="AZ137" s="3"/>
      <c r="BA137" s="3"/>
      <c r="BB137" s="3"/>
      <c r="BC137" s="3"/>
      <c r="BD137" s="3"/>
      <c r="BE137" s="3"/>
      <c r="BF137" s="3"/>
      <c r="BG137" s="3"/>
      <c r="BH137" s="3"/>
    </row>
    <row r="138" spans="52:60">
      <c r="AZ138" s="3"/>
      <c r="BA138" s="3"/>
      <c r="BB138" s="3"/>
      <c r="BC138" s="3"/>
      <c r="BD138" s="3"/>
      <c r="BE138" s="3"/>
      <c r="BF138" s="3"/>
      <c r="BG138" s="3"/>
      <c r="BH138" s="3"/>
    </row>
    <row r="139" spans="52:60">
      <c r="AZ139" s="3"/>
      <c r="BA139" s="3"/>
      <c r="BB139" s="3"/>
      <c r="BC139" s="3"/>
      <c r="BD139" s="3"/>
      <c r="BE139" s="3"/>
      <c r="BF139" s="3"/>
      <c r="BG139" s="3"/>
      <c r="BH139" s="3"/>
    </row>
    <row r="140" spans="52:60">
      <c r="AZ140" s="3"/>
      <c r="BA140" s="3"/>
      <c r="BB140" s="3"/>
      <c r="BC140" s="3"/>
      <c r="BD140" s="3"/>
      <c r="BE140" s="3"/>
      <c r="BF140" s="3"/>
      <c r="BG140" s="3"/>
      <c r="BH140" s="3"/>
    </row>
    <row r="141" spans="52:60">
      <c r="AZ141" s="3"/>
      <c r="BA141" s="3"/>
      <c r="BB141" s="3"/>
      <c r="BC141" s="3"/>
      <c r="BD141" s="3"/>
      <c r="BE141" s="3"/>
      <c r="BF141" s="3"/>
      <c r="BG141" s="3"/>
      <c r="BH141" s="3"/>
    </row>
    <row r="142" spans="52:60">
      <c r="AZ142" s="3"/>
      <c r="BA142" s="3"/>
      <c r="BB142" s="3"/>
      <c r="BC142" s="3"/>
      <c r="BD142" s="3"/>
      <c r="BE142" s="3"/>
      <c r="BF142" s="3"/>
      <c r="BG142" s="3"/>
      <c r="BH142" s="3"/>
    </row>
    <row r="143" spans="52:60">
      <c r="AZ143" s="3"/>
      <c r="BA143" s="3"/>
      <c r="BB143" s="3"/>
      <c r="BC143" s="3"/>
      <c r="BD143" s="3"/>
      <c r="BE143" s="3"/>
      <c r="BF143" s="3"/>
      <c r="BG143" s="3"/>
      <c r="BH143" s="3"/>
    </row>
    <row r="144" spans="52:60">
      <c r="AZ144" s="3"/>
      <c r="BA144" s="3"/>
      <c r="BB144" s="3"/>
      <c r="BC144" s="3"/>
      <c r="BD144" s="3"/>
      <c r="BE144" s="3"/>
      <c r="BF144" s="3"/>
      <c r="BG144" s="3"/>
      <c r="BH144" s="3"/>
    </row>
    <row r="145" spans="52:60">
      <c r="AZ145" s="3"/>
      <c r="BA145" s="3"/>
      <c r="BB145" s="3"/>
      <c r="BC145" s="3"/>
      <c r="BD145" s="3"/>
      <c r="BE145" s="3"/>
      <c r="BF145" s="3"/>
      <c r="BG145" s="3"/>
      <c r="BH145" s="3"/>
    </row>
    <row r="146" spans="52:60">
      <c r="AZ146" s="3"/>
      <c r="BA146" s="3"/>
      <c r="BB146" s="3"/>
      <c r="BC146" s="3"/>
      <c r="BD146" s="3"/>
      <c r="BE146" s="3"/>
      <c r="BF146" s="3"/>
      <c r="BG146" s="3"/>
      <c r="BH146" s="3"/>
    </row>
    <row r="147" spans="52:60">
      <c r="AZ147" s="3"/>
      <c r="BA147" s="3"/>
      <c r="BB147" s="3"/>
      <c r="BC147" s="3"/>
      <c r="BD147" s="3"/>
      <c r="BE147" s="3"/>
      <c r="BF147" s="3"/>
      <c r="BG147" s="3"/>
      <c r="BH147" s="3"/>
    </row>
    <row r="148" spans="52:60">
      <c r="AZ148" s="3"/>
      <c r="BA148" s="3"/>
      <c r="BB148" s="3"/>
      <c r="BC148" s="3"/>
      <c r="BD148" s="3"/>
      <c r="BE148" s="3"/>
      <c r="BF148" s="3"/>
      <c r="BG148" s="3"/>
      <c r="BH148" s="3"/>
    </row>
    <row r="149" spans="52:60">
      <c r="AZ149" s="3"/>
      <c r="BA149" s="3"/>
      <c r="BB149" s="3"/>
      <c r="BC149" s="3"/>
      <c r="BD149" s="3"/>
      <c r="BE149" s="3"/>
      <c r="BF149" s="3"/>
      <c r="BG149" s="3"/>
      <c r="BH149" s="3"/>
    </row>
    <row r="150" spans="52:60">
      <c r="AZ150" s="3"/>
      <c r="BA150" s="3"/>
      <c r="BB150" s="3"/>
      <c r="BC150" s="3"/>
      <c r="BD150" s="3"/>
      <c r="BE150" s="3"/>
      <c r="BF150" s="3"/>
      <c r="BG150" s="3"/>
      <c r="BH150" s="3"/>
    </row>
    <row r="151" spans="52:60">
      <c r="AZ151" s="3"/>
      <c r="BA151" s="3"/>
      <c r="BB151" s="3"/>
      <c r="BC151" s="3"/>
      <c r="BD151" s="3"/>
      <c r="BE151" s="3"/>
      <c r="BF151" s="3"/>
      <c r="BG151" s="3"/>
      <c r="BH151" s="3"/>
    </row>
    <row r="152" spans="52:60">
      <c r="AZ152" s="3"/>
      <c r="BA152" s="3"/>
      <c r="BB152" s="3"/>
      <c r="BC152" s="3"/>
      <c r="BD152" s="3"/>
      <c r="BE152" s="3"/>
      <c r="BF152" s="3"/>
      <c r="BG152" s="3"/>
      <c r="BH152" s="3"/>
    </row>
    <row r="153" spans="52:60">
      <c r="AZ153" s="3"/>
      <c r="BA153" s="3"/>
      <c r="BB153" s="3"/>
      <c r="BC153" s="3"/>
      <c r="BD153" s="3"/>
      <c r="BE153" s="3"/>
      <c r="BF153" s="3"/>
      <c r="BG153" s="3"/>
      <c r="BH153" s="3"/>
    </row>
    <row r="154" spans="52:60">
      <c r="AZ154" s="3"/>
      <c r="BA154" s="3"/>
      <c r="BB154" s="3"/>
      <c r="BC154" s="3"/>
      <c r="BD154" s="3"/>
      <c r="BE154" s="3"/>
      <c r="BF154" s="3"/>
      <c r="BG154" s="3"/>
      <c r="BH154" s="3"/>
    </row>
    <row r="155" spans="52:60">
      <c r="AZ155" s="3"/>
      <c r="BA155" s="3"/>
      <c r="BB155" s="3"/>
      <c r="BC155" s="3"/>
      <c r="BD155" s="3"/>
      <c r="BE155" s="3"/>
      <c r="BF155" s="3"/>
      <c r="BG155" s="3"/>
      <c r="BH155" s="3"/>
    </row>
    <row r="156" spans="52:60">
      <c r="AZ156" s="3"/>
      <c r="BA156" s="3"/>
      <c r="BB156" s="3"/>
      <c r="BC156" s="3"/>
      <c r="BD156" s="3"/>
      <c r="BE156" s="3"/>
      <c r="BF156" s="3"/>
      <c r="BG156" s="3"/>
      <c r="BH156" s="3"/>
    </row>
    <row r="157" spans="52:60">
      <c r="AZ157" s="3"/>
      <c r="BA157" s="3"/>
      <c r="BB157" s="3"/>
      <c r="BC157" s="3"/>
      <c r="BD157" s="3"/>
      <c r="BE157" s="3"/>
      <c r="BF157" s="3"/>
      <c r="BG157" s="3"/>
      <c r="BH157" s="3"/>
    </row>
    <row r="158" spans="52:60">
      <c r="AZ158" s="3"/>
      <c r="BA158" s="3"/>
      <c r="BB158" s="3"/>
      <c r="BC158" s="3"/>
      <c r="BD158" s="3"/>
      <c r="BE158" s="3"/>
      <c r="BF158" s="3"/>
      <c r="BG158" s="3"/>
      <c r="BH158" s="3"/>
    </row>
    <row r="159" spans="52:60">
      <c r="AZ159" s="3"/>
      <c r="BA159" s="3"/>
      <c r="BB159" s="3"/>
      <c r="BC159" s="3"/>
      <c r="BD159" s="3"/>
      <c r="BE159" s="3"/>
      <c r="BF159" s="3"/>
      <c r="BG159" s="3"/>
      <c r="BH159" s="3"/>
    </row>
    <row r="160" spans="52:60">
      <c r="AZ160" s="3"/>
      <c r="BA160" s="3"/>
      <c r="BB160" s="3"/>
      <c r="BC160" s="3"/>
      <c r="BD160" s="3"/>
      <c r="BE160" s="3"/>
      <c r="BF160" s="3"/>
      <c r="BG160" s="3"/>
      <c r="BH160" s="3"/>
    </row>
    <row r="161" spans="52:60">
      <c r="AZ161" s="3"/>
      <c r="BA161" s="3"/>
      <c r="BB161" s="3"/>
      <c r="BC161" s="3"/>
      <c r="BD161" s="3"/>
      <c r="BE161" s="3"/>
      <c r="BF161" s="3"/>
      <c r="BG161" s="3"/>
      <c r="BH161" s="3"/>
    </row>
    <row r="162" spans="52:60">
      <c r="AZ162" s="3"/>
      <c r="BA162" s="3"/>
      <c r="BB162" s="3"/>
      <c r="BC162" s="3"/>
      <c r="BD162" s="3"/>
      <c r="BE162" s="3"/>
      <c r="BF162" s="3"/>
      <c r="BG162" s="3"/>
      <c r="BH162" s="3"/>
    </row>
    <row r="163" spans="52:60">
      <c r="AZ163" s="3"/>
      <c r="BA163" s="3"/>
      <c r="BB163" s="3"/>
      <c r="BC163" s="3"/>
      <c r="BD163" s="3"/>
      <c r="BE163" s="3"/>
      <c r="BF163" s="3"/>
      <c r="BG163" s="3"/>
      <c r="BH163" s="3"/>
    </row>
    <row r="164" spans="52:60">
      <c r="AZ164" s="3"/>
      <c r="BA164" s="3"/>
      <c r="BB164" s="3"/>
      <c r="BC164" s="3"/>
      <c r="BD164" s="3"/>
      <c r="BE164" s="3"/>
      <c r="BF164" s="3"/>
      <c r="BG164" s="3"/>
      <c r="BH164" s="3"/>
    </row>
    <row r="165" spans="52:60">
      <c r="AZ165" s="3"/>
      <c r="BA165" s="3"/>
      <c r="BB165" s="3"/>
      <c r="BC165" s="3"/>
      <c r="BD165" s="3"/>
      <c r="BE165" s="3"/>
      <c r="BF165" s="3"/>
      <c r="BG165" s="3"/>
      <c r="BH165" s="3"/>
    </row>
    <row r="166" spans="52:60">
      <c r="AZ166" s="3"/>
      <c r="BA166" s="3"/>
      <c r="BB166" s="3"/>
      <c r="BC166" s="3"/>
      <c r="BD166" s="3"/>
      <c r="BE166" s="3"/>
      <c r="BF166" s="3"/>
      <c r="BG166" s="3"/>
      <c r="BH166" s="3"/>
    </row>
    <row r="167" spans="52:60">
      <c r="AZ167" s="3"/>
      <c r="BA167" s="3"/>
      <c r="BB167" s="3"/>
      <c r="BC167" s="3"/>
      <c r="BD167" s="3"/>
      <c r="BE167" s="3"/>
      <c r="BF167" s="3"/>
      <c r="BG167" s="3"/>
      <c r="BH167" s="3"/>
    </row>
    <row r="168" spans="52:60">
      <c r="AZ168" s="3"/>
      <c r="BA168" s="3"/>
      <c r="BB168" s="3"/>
      <c r="BC168" s="3"/>
      <c r="BD168" s="3"/>
      <c r="BE168" s="3"/>
      <c r="BF168" s="3"/>
      <c r="BG168" s="3"/>
      <c r="BH168" s="3"/>
    </row>
    <row r="169" spans="52:60">
      <c r="AZ169" s="3"/>
      <c r="BA169" s="3"/>
      <c r="BB169" s="3"/>
      <c r="BC169" s="3"/>
      <c r="BD169" s="3"/>
      <c r="BE169" s="3"/>
      <c r="BF169" s="3"/>
      <c r="BG169" s="3"/>
      <c r="BH169" s="3"/>
    </row>
    <row r="170" spans="52:60">
      <c r="AZ170" s="3"/>
      <c r="BA170" s="3"/>
      <c r="BB170" s="3"/>
      <c r="BC170" s="3"/>
      <c r="BD170" s="3"/>
      <c r="BE170" s="3"/>
      <c r="BF170" s="3"/>
      <c r="BG170" s="3"/>
      <c r="BH170" s="3"/>
    </row>
    <row r="171" spans="52:60">
      <c r="AZ171" s="3"/>
      <c r="BA171" s="3"/>
      <c r="BB171" s="3"/>
      <c r="BC171" s="3"/>
      <c r="BD171" s="3"/>
      <c r="BE171" s="3"/>
      <c r="BF171" s="3"/>
      <c r="BG171" s="3"/>
      <c r="BH171" s="3"/>
    </row>
    <row r="172" spans="52:60">
      <c r="AZ172" s="3"/>
      <c r="BA172" s="3"/>
      <c r="BB172" s="3"/>
      <c r="BC172" s="3"/>
      <c r="BD172" s="3"/>
      <c r="BE172" s="3"/>
      <c r="BF172" s="3"/>
      <c r="BG172" s="3"/>
      <c r="BH172" s="3"/>
    </row>
    <row r="173" spans="52:60">
      <c r="AZ173" s="3"/>
      <c r="BA173" s="3"/>
      <c r="BB173" s="3"/>
      <c r="BC173" s="3"/>
      <c r="BD173" s="3"/>
      <c r="BE173" s="3"/>
      <c r="BF173" s="3"/>
      <c r="BG173" s="3"/>
      <c r="BH173" s="3"/>
    </row>
    <row r="174" spans="52:60">
      <c r="AZ174" s="3"/>
      <c r="BA174" s="3"/>
      <c r="BB174" s="3"/>
      <c r="BC174" s="3"/>
      <c r="BD174" s="3"/>
      <c r="BE174" s="3"/>
      <c r="BF174" s="3"/>
      <c r="BG174" s="3"/>
      <c r="BH174" s="3"/>
    </row>
    <row r="175" spans="52:60">
      <c r="AZ175" s="3"/>
      <c r="BA175" s="3"/>
      <c r="BB175" s="3"/>
      <c r="BC175" s="3"/>
      <c r="BD175" s="3"/>
      <c r="BE175" s="3"/>
      <c r="BF175" s="3"/>
      <c r="BG175" s="3"/>
      <c r="BH175" s="3"/>
    </row>
    <row r="176" spans="52:60">
      <c r="AZ176" s="3"/>
      <c r="BA176" s="3"/>
      <c r="BB176" s="3"/>
      <c r="BC176" s="3"/>
      <c r="BD176" s="3"/>
      <c r="BE176" s="3"/>
      <c r="BF176" s="3"/>
      <c r="BG176" s="3"/>
      <c r="BH176" s="3"/>
    </row>
    <row r="177" spans="52:60">
      <c r="AZ177" s="3"/>
      <c r="BA177" s="3"/>
      <c r="BB177" s="3"/>
      <c r="BC177" s="3"/>
      <c r="BD177" s="3"/>
      <c r="BE177" s="3"/>
      <c r="BF177" s="3"/>
      <c r="BG177" s="3"/>
      <c r="BH177" s="3"/>
    </row>
    <row r="178" spans="52:60">
      <c r="AZ178" s="3"/>
      <c r="BA178" s="3"/>
      <c r="BB178" s="3"/>
      <c r="BC178" s="3"/>
      <c r="BD178" s="3"/>
      <c r="BE178" s="3"/>
      <c r="BF178" s="3"/>
      <c r="BG178" s="3"/>
      <c r="BH178" s="3"/>
    </row>
    <row r="179" spans="52:60">
      <c r="AZ179" s="3"/>
      <c r="BA179" s="3"/>
      <c r="BB179" s="3"/>
      <c r="BC179" s="3"/>
      <c r="BD179" s="3"/>
      <c r="BE179" s="3"/>
      <c r="BF179" s="3"/>
      <c r="BG179" s="3"/>
      <c r="BH179" s="3"/>
    </row>
    <row r="180" spans="52:60">
      <c r="AZ180" s="3"/>
      <c r="BA180" s="3"/>
      <c r="BB180" s="3"/>
      <c r="BC180" s="3"/>
      <c r="BD180" s="3"/>
      <c r="BE180" s="3"/>
      <c r="BF180" s="3"/>
      <c r="BG180" s="3"/>
      <c r="BH180" s="3"/>
    </row>
    <row r="181" spans="52:60">
      <c r="AZ181" s="3"/>
      <c r="BA181" s="3"/>
      <c r="BB181" s="3"/>
      <c r="BC181" s="3"/>
      <c r="BD181" s="3"/>
      <c r="BE181" s="3"/>
      <c r="BF181" s="3"/>
      <c r="BG181" s="3"/>
      <c r="BH181" s="3"/>
    </row>
    <row r="182" spans="52:60">
      <c r="AZ182" s="3"/>
      <c r="BA182" s="3"/>
      <c r="BB182" s="3"/>
      <c r="BC182" s="3"/>
      <c r="BD182" s="3"/>
      <c r="BE182" s="3"/>
      <c r="BF182" s="3"/>
      <c r="BG182" s="3"/>
      <c r="BH182" s="3"/>
    </row>
    <row r="183" spans="52:60">
      <c r="AZ183" s="3"/>
      <c r="BA183" s="3"/>
      <c r="BB183" s="3"/>
      <c r="BC183" s="3"/>
      <c r="BD183" s="3"/>
      <c r="BE183" s="3"/>
      <c r="BF183" s="3"/>
      <c r="BG183" s="3"/>
      <c r="BH183" s="3"/>
    </row>
    <row r="184" spans="52:60">
      <c r="AZ184" s="3"/>
      <c r="BA184" s="3"/>
      <c r="BB184" s="3"/>
      <c r="BC184" s="3"/>
      <c r="BD184" s="3"/>
      <c r="BE184" s="3"/>
      <c r="BF184" s="3"/>
      <c r="BG184" s="3"/>
      <c r="BH184" s="3"/>
    </row>
    <row r="185" spans="52:60">
      <c r="AZ185" s="3"/>
      <c r="BA185" s="3"/>
      <c r="BB185" s="3"/>
      <c r="BC185" s="3"/>
      <c r="BD185" s="3"/>
      <c r="BE185" s="3"/>
      <c r="BF185" s="3"/>
      <c r="BG185" s="3"/>
      <c r="BH185" s="3"/>
    </row>
    <row r="186" spans="52:60">
      <c r="AZ186" s="3"/>
      <c r="BA186" s="3"/>
      <c r="BB186" s="3"/>
      <c r="BC186" s="3"/>
      <c r="BD186" s="3"/>
      <c r="BE186" s="3"/>
      <c r="BF186" s="3"/>
      <c r="BG186" s="3"/>
      <c r="BH186" s="3"/>
    </row>
    <row r="187" spans="52:60">
      <c r="AZ187" s="3"/>
      <c r="BA187" s="3"/>
      <c r="BB187" s="3"/>
      <c r="BC187" s="3"/>
      <c r="BD187" s="3"/>
      <c r="BE187" s="3"/>
      <c r="BF187" s="3"/>
      <c r="BG187" s="3"/>
      <c r="BH187" s="3"/>
    </row>
    <row r="188" spans="52:60">
      <c r="AZ188" s="3"/>
      <c r="BA188" s="3"/>
      <c r="BB188" s="3"/>
      <c r="BC188" s="3"/>
      <c r="BD188" s="3"/>
      <c r="BE188" s="3"/>
      <c r="BF188" s="3"/>
      <c r="BG188" s="3"/>
      <c r="BH188" s="3"/>
    </row>
    <row r="189" spans="52:60">
      <c r="AZ189" s="3"/>
      <c r="BA189" s="3"/>
      <c r="BB189" s="3"/>
      <c r="BC189" s="3"/>
      <c r="BD189" s="3"/>
      <c r="BE189" s="3"/>
      <c r="BF189" s="3"/>
      <c r="BG189" s="3"/>
      <c r="BH189" s="3"/>
    </row>
    <row r="190" spans="52:60">
      <c r="AZ190" s="3"/>
      <c r="BA190" s="3"/>
      <c r="BB190" s="3"/>
      <c r="BC190" s="3"/>
      <c r="BD190" s="3"/>
      <c r="BE190" s="3"/>
      <c r="BF190" s="3"/>
      <c r="BG190" s="3"/>
      <c r="BH190" s="3"/>
    </row>
    <row r="191" spans="52:60">
      <c r="AZ191" s="3"/>
      <c r="BA191" s="3"/>
      <c r="BB191" s="3"/>
      <c r="BC191" s="3"/>
      <c r="BD191" s="3"/>
      <c r="BE191" s="3"/>
      <c r="BF191" s="3"/>
      <c r="BG191" s="3"/>
      <c r="BH191" s="3"/>
    </row>
    <row r="192" spans="52:60">
      <c r="AZ192" s="3"/>
      <c r="BA192" s="3"/>
      <c r="BB192" s="3"/>
      <c r="BC192" s="3"/>
      <c r="BD192" s="3"/>
      <c r="BE192" s="3"/>
      <c r="BF192" s="3"/>
      <c r="BG192" s="3"/>
      <c r="BH192" s="3"/>
    </row>
    <row r="193" spans="52:60">
      <c r="AZ193" s="3"/>
      <c r="BA193" s="3"/>
      <c r="BB193" s="3"/>
      <c r="BC193" s="3"/>
      <c r="BD193" s="3"/>
      <c r="BE193" s="3"/>
      <c r="BF193" s="3"/>
      <c r="BG193" s="3"/>
      <c r="BH193" s="3"/>
    </row>
    <row r="194" spans="52:60">
      <c r="AZ194" s="3"/>
      <c r="BA194" s="3"/>
      <c r="BB194" s="3"/>
      <c r="BC194" s="3"/>
      <c r="BD194" s="3"/>
      <c r="BE194" s="3"/>
      <c r="BF194" s="3"/>
      <c r="BG194" s="3"/>
      <c r="BH194" s="3"/>
    </row>
    <row r="195" spans="52:60">
      <c r="AZ195" s="3"/>
      <c r="BA195" s="3"/>
      <c r="BB195" s="3"/>
      <c r="BC195" s="3"/>
      <c r="BD195" s="3"/>
      <c r="BE195" s="3"/>
      <c r="BF195" s="3"/>
      <c r="BG195" s="3"/>
      <c r="BH195" s="3"/>
    </row>
    <row r="196" spans="52:60">
      <c r="AZ196" s="3"/>
      <c r="BA196" s="3"/>
      <c r="BB196" s="3"/>
      <c r="BC196" s="3"/>
      <c r="BD196" s="3"/>
      <c r="BE196" s="3"/>
      <c r="BF196" s="3"/>
      <c r="BG196" s="3"/>
      <c r="BH196" s="3"/>
    </row>
    <row r="197" spans="52:60">
      <c r="AZ197" s="3"/>
      <c r="BA197" s="3"/>
      <c r="BB197" s="3"/>
      <c r="BC197" s="3"/>
      <c r="BD197" s="3"/>
      <c r="BE197" s="3"/>
      <c r="BF197" s="3"/>
      <c r="BG197" s="3"/>
      <c r="BH197" s="3"/>
    </row>
    <row r="198" spans="52:60">
      <c r="AZ198" s="3"/>
      <c r="BA198" s="3"/>
      <c r="BB198" s="3"/>
      <c r="BC198" s="3"/>
      <c r="BD198" s="3"/>
      <c r="BE198" s="3"/>
      <c r="BF198" s="3"/>
      <c r="BG198" s="3"/>
      <c r="BH198" s="3"/>
    </row>
    <row r="199" spans="52:60">
      <c r="AZ199" s="3"/>
      <c r="BA199" s="3"/>
      <c r="BB199" s="3"/>
      <c r="BC199" s="3"/>
      <c r="BD199" s="3"/>
      <c r="BE199" s="3"/>
      <c r="BF199" s="3"/>
      <c r="BG199" s="3"/>
      <c r="BH199" s="3"/>
    </row>
    <row r="200" spans="52:60">
      <c r="AZ200" s="3"/>
      <c r="BA200" s="3"/>
      <c r="BB200" s="3"/>
      <c r="BC200" s="3"/>
      <c r="BD200" s="3"/>
      <c r="BE200" s="3"/>
      <c r="BF200" s="3"/>
      <c r="BG200" s="3"/>
      <c r="BH200" s="3"/>
    </row>
    <row r="201" spans="52:60">
      <c r="AZ201" s="3"/>
      <c r="BA201" s="3"/>
      <c r="BB201" s="3"/>
      <c r="BC201" s="3"/>
      <c r="BD201" s="3"/>
      <c r="BE201" s="3"/>
      <c r="BF201" s="3"/>
      <c r="BG201" s="3"/>
      <c r="BH201" s="3"/>
    </row>
    <row r="202" spans="52:60">
      <c r="AZ202" s="3"/>
      <c r="BA202" s="3"/>
      <c r="BB202" s="3"/>
      <c r="BC202" s="3"/>
      <c r="BD202" s="3"/>
      <c r="BE202" s="3"/>
      <c r="BF202" s="3"/>
      <c r="BG202" s="3"/>
      <c r="BH202" s="3"/>
    </row>
    <row r="203" spans="52:60">
      <c r="AZ203" s="3"/>
      <c r="BA203" s="3"/>
      <c r="BB203" s="3"/>
      <c r="BC203" s="3"/>
      <c r="BD203" s="3"/>
      <c r="BE203" s="3"/>
      <c r="BF203" s="3"/>
      <c r="BG203" s="3"/>
      <c r="BH203" s="3"/>
    </row>
    <row r="204" spans="52:60">
      <c r="AZ204" s="3"/>
      <c r="BA204" s="3"/>
      <c r="BB204" s="3"/>
      <c r="BC204" s="3"/>
      <c r="BD204" s="3"/>
      <c r="BE204" s="3"/>
      <c r="BF204" s="3"/>
      <c r="BG204" s="3"/>
      <c r="BH204" s="3"/>
    </row>
    <row r="205" spans="52:60">
      <c r="AZ205" s="3"/>
      <c r="BA205" s="3"/>
      <c r="BB205" s="3"/>
      <c r="BC205" s="3"/>
      <c r="BD205" s="3"/>
      <c r="BE205" s="3"/>
      <c r="BF205" s="3"/>
      <c r="BG205" s="3"/>
      <c r="BH205" s="3"/>
    </row>
    <row r="206" spans="52:60">
      <c r="AZ206" s="3"/>
      <c r="BA206" s="3"/>
      <c r="BB206" s="3"/>
      <c r="BC206" s="3"/>
      <c r="BD206" s="3"/>
      <c r="BE206" s="3"/>
      <c r="BF206" s="3"/>
      <c r="BG206" s="3"/>
      <c r="BH206" s="3"/>
    </row>
    <row r="207" spans="52:60">
      <c r="AZ207" s="3"/>
      <c r="BA207" s="3"/>
      <c r="BB207" s="3"/>
      <c r="BC207" s="3"/>
      <c r="BD207" s="3"/>
      <c r="BE207" s="3"/>
      <c r="BF207" s="3"/>
      <c r="BG207" s="3"/>
      <c r="BH207" s="3"/>
    </row>
    <row r="208" spans="52:60">
      <c r="AZ208" s="3"/>
      <c r="BA208" s="3"/>
      <c r="BB208" s="3"/>
      <c r="BC208" s="3"/>
      <c r="BD208" s="3"/>
      <c r="BE208" s="3"/>
      <c r="BF208" s="3"/>
      <c r="BG208" s="3"/>
      <c r="BH208" s="3"/>
    </row>
    <row r="209" spans="52:60">
      <c r="AZ209" s="3"/>
      <c r="BA209" s="3"/>
      <c r="BB209" s="3"/>
      <c r="BC209" s="3"/>
      <c r="BD209" s="3"/>
      <c r="BE209" s="3"/>
      <c r="BF209" s="3"/>
      <c r="BG209" s="3"/>
      <c r="BH209" s="3"/>
    </row>
    <row r="210" spans="52:60">
      <c r="AZ210" s="3"/>
      <c r="BA210" s="3"/>
      <c r="BB210" s="3"/>
      <c r="BC210" s="3"/>
      <c r="BD210" s="3"/>
      <c r="BE210" s="3"/>
      <c r="BF210" s="3"/>
      <c r="BG210" s="3"/>
      <c r="BH210" s="3"/>
    </row>
    <row r="211" spans="52:60">
      <c r="AZ211" s="3"/>
      <c r="BA211" s="3"/>
      <c r="BB211" s="3"/>
      <c r="BC211" s="3"/>
      <c r="BD211" s="3"/>
      <c r="BE211" s="3"/>
      <c r="BF211" s="3"/>
      <c r="BG211" s="3"/>
      <c r="BH211" s="3"/>
    </row>
    <row r="212" spans="52:60">
      <c r="AZ212" s="3"/>
      <c r="BA212" s="3"/>
      <c r="BB212" s="3"/>
      <c r="BC212" s="3"/>
      <c r="BD212" s="3"/>
      <c r="BE212" s="3"/>
      <c r="BF212" s="3"/>
      <c r="BG212" s="3"/>
      <c r="BH212" s="3"/>
    </row>
    <row r="213" spans="52:60">
      <c r="AZ213" s="3"/>
      <c r="BA213" s="3"/>
      <c r="BB213" s="3"/>
      <c r="BC213" s="3"/>
      <c r="BD213" s="3"/>
      <c r="BE213" s="3"/>
      <c r="BF213" s="3"/>
      <c r="BG213" s="3"/>
      <c r="BH213" s="3"/>
    </row>
    <row r="214" spans="52:60">
      <c r="AZ214" s="3"/>
      <c r="BA214" s="3"/>
      <c r="BB214" s="3"/>
      <c r="BC214" s="3"/>
      <c r="BD214" s="3"/>
      <c r="BE214" s="3"/>
      <c r="BF214" s="3"/>
      <c r="BG214" s="3"/>
      <c r="BH214" s="3"/>
    </row>
    <row r="215" spans="52:60">
      <c r="AZ215" s="3"/>
      <c r="BA215" s="3"/>
      <c r="BB215" s="3"/>
      <c r="BC215" s="3"/>
      <c r="BD215" s="3"/>
      <c r="BE215" s="3"/>
      <c r="BF215" s="3"/>
      <c r="BG215" s="3"/>
      <c r="BH215" s="3"/>
    </row>
    <row r="216" spans="52:60">
      <c r="AZ216" s="3"/>
      <c r="BA216" s="3"/>
      <c r="BB216" s="3"/>
      <c r="BC216" s="3"/>
      <c r="BD216" s="3"/>
      <c r="BE216" s="3"/>
      <c r="BF216" s="3"/>
      <c r="BG216" s="3"/>
      <c r="BH216" s="3"/>
    </row>
    <row r="217" spans="52:60">
      <c r="AZ217" s="3"/>
      <c r="BA217" s="3"/>
      <c r="BB217" s="3"/>
      <c r="BC217" s="3"/>
      <c r="BD217" s="3"/>
      <c r="BE217" s="3"/>
      <c r="BF217" s="3"/>
      <c r="BG217" s="3"/>
      <c r="BH217" s="3"/>
    </row>
    <row r="218" spans="52:60">
      <c r="AZ218" s="3"/>
      <c r="BA218" s="3"/>
      <c r="BB218" s="3"/>
      <c r="BC218" s="3"/>
      <c r="BD218" s="3"/>
      <c r="BE218" s="3"/>
      <c r="BF218" s="3"/>
      <c r="BG218" s="3"/>
      <c r="BH218" s="3"/>
    </row>
    <row r="219" spans="52:60">
      <c r="AZ219" s="3"/>
      <c r="BA219" s="3"/>
      <c r="BB219" s="3"/>
      <c r="BC219" s="3"/>
      <c r="BD219" s="3"/>
      <c r="BE219" s="3"/>
      <c r="BF219" s="3"/>
      <c r="BG219" s="3"/>
      <c r="BH219" s="3"/>
    </row>
    <row r="220" spans="52:60">
      <c r="AZ220" s="3"/>
      <c r="BA220" s="3"/>
      <c r="BB220" s="3"/>
      <c r="BC220" s="3"/>
      <c r="BD220" s="3"/>
      <c r="BE220" s="3"/>
      <c r="BF220" s="3"/>
      <c r="BG220" s="3"/>
      <c r="BH220" s="3"/>
    </row>
    <row r="221" spans="52:60">
      <c r="AZ221" s="3"/>
      <c r="BA221" s="3"/>
      <c r="BB221" s="3"/>
      <c r="BC221" s="3"/>
      <c r="BD221" s="3"/>
      <c r="BE221" s="3"/>
      <c r="BF221" s="3"/>
      <c r="BG221" s="3"/>
      <c r="BH221" s="3"/>
    </row>
    <row r="222" spans="52:60">
      <c r="AZ222" s="3"/>
      <c r="BA222" s="3"/>
      <c r="BB222" s="3"/>
      <c r="BC222" s="3"/>
      <c r="BD222" s="3"/>
      <c r="BE222" s="3"/>
      <c r="BF222" s="3"/>
      <c r="BG222" s="3"/>
      <c r="BH222" s="3"/>
    </row>
    <row r="223" spans="52:60">
      <c r="AZ223" s="3"/>
      <c r="BA223" s="3"/>
      <c r="BB223" s="3"/>
      <c r="BC223" s="3"/>
      <c r="BD223" s="3"/>
      <c r="BE223" s="3"/>
      <c r="BF223" s="3"/>
      <c r="BG223" s="3"/>
      <c r="BH223" s="3"/>
    </row>
    <row r="224" spans="52:60">
      <c r="AZ224" s="3"/>
      <c r="BA224" s="3"/>
      <c r="BB224" s="3"/>
      <c r="BC224" s="3"/>
      <c r="BD224" s="3"/>
      <c r="BE224" s="3"/>
      <c r="BF224" s="3"/>
      <c r="BG224" s="3"/>
      <c r="BH224" s="3"/>
    </row>
    <row r="225" spans="52:60">
      <c r="AZ225" s="3"/>
      <c r="BA225" s="3"/>
      <c r="BB225" s="3"/>
      <c r="BC225" s="3"/>
      <c r="BD225" s="3"/>
      <c r="BE225" s="3"/>
      <c r="BF225" s="3"/>
      <c r="BG225" s="3"/>
      <c r="BH225" s="3"/>
    </row>
    <row r="226" spans="52:60">
      <c r="AZ226" s="3"/>
      <c r="BA226" s="3"/>
      <c r="BB226" s="3"/>
      <c r="BC226" s="3"/>
      <c r="BD226" s="3"/>
      <c r="BE226" s="3"/>
      <c r="BF226" s="3"/>
      <c r="BG226" s="3"/>
      <c r="BH226" s="3"/>
    </row>
    <row r="227" spans="52:60">
      <c r="AZ227" s="3"/>
      <c r="BA227" s="3"/>
      <c r="BB227" s="3"/>
      <c r="BC227" s="3"/>
      <c r="BD227" s="3"/>
      <c r="BE227" s="3"/>
      <c r="BF227" s="3"/>
      <c r="BG227" s="3"/>
      <c r="BH227" s="3"/>
    </row>
    <row r="228" spans="52:60">
      <c r="AZ228" s="3"/>
      <c r="BA228" s="3"/>
      <c r="BB228" s="3"/>
      <c r="BC228" s="3"/>
      <c r="BD228" s="3"/>
      <c r="BE228" s="3"/>
      <c r="BF228" s="3"/>
      <c r="BG228" s="3"/>
      <c r="BH228" s="3"/>
    </row>
    <row r="229" spans="52:60">
      <c r="AZ229" s="3"/>
      <c r="BA229" s="3"/>
      <c r="BB229" s="3"/>
      <c r="BC229" s="3"/>
      <c r="BD229" s="3"/>
      <c r="BE229" s="3"/>
      <c r="BF229" s="3"/>
      <c r="BG229" s="3"/>
      <c r="BH229" s="3"/>
    </row>
    <row r="230" spans="52:60">
      <c r="AZ230" s="3"/>
      <c r="BA230" s="3"/>
      <c r="BB230" s="3"/>
      <c r="BC230" s="3"/>
      <c r="BD230" s="3"/>
      <c r="BE230" s="3"/>
      <c r="BF230" s="3"/>
      <c r="BG230" s="3"/>
      <c r="BH230" s="3"/>
    </row>
    <row r="231" spans="52:60">
      <c r="AZ231" s="3"/>
      <c r="BA231" s="3"/>
      <c r="BB231" s="3"/>
      <c r="BC231" s="3"/>
      <c r="BD231" s="3"/>
      <c r="BE231" s="3"/>
      <c r="BF231" s="3"/>
      <c r="BG231" s="3"/>
      <c r="BH231" s="3"/>
    </row>
    <row r="232" spans="52:60">
      <c r="AZ232" s="3"/>
      <c r="BA232" s="3"/>
      <c r="BB232" s="3"/>
      <c r="BC232" s="3"/>
      <c r="BD232" s="3"/>
      <c r="BE232" s="3"/>
      <c r="BF232" s="3"/>
      <c r="BG232" s="3"/>
      <c r="BH232" s="3"/>
    </row>
    <row r="233" spans="52:60">
      <c r="AZ233" s="3"/>
      <c r="BA233" s="3"/>
      <c r="BB233" s="3"/>
      <c r="BC233" s="3"/>
      <c r="BD233" s="3"/>
      <c r="BE233" s="3"/>
      <c r="BF233" s="3"/>
      <c r="BG233" s="3"/>
      <c r="BH233" s="3"/>
    </row>
    <row r="234" spans="52:60">
      <c r="AZ234" s="3"/>
      <c r="BA234" s="3"/>
      <c r="BB234" s="3"/>
      <c r="BC234" s="3"/>
      <c r="BD234" s="3"/>
      <c r="BE234" s="3"/>
      <c r="BF234" s="3"/>
      <c r="BG234" s="3"/>
      <c r="BH234" s="3"/>
    </row>
    <row r="235" spans="52:60">
      <c r="AZ235" s="3"/>
      <c r="BA235" s="3"/>
      <c r="BB235" s="3"/>
      <c r="BC235" s="3"/>
      <c r="BD235" s="3"/>
      <c r="BE235" s="3"/>
      <c r="BF235" s="3"/>
      <c r="BG235" s="3"/>
      <c r="BH235" s="3"/>
    </row>
    <row r="236" spans="52:60">
      <c r="AZ236" s="3"/>
      <c r="BA236" s="3"/>
      <c r="BB236" s="3"/>
      <c r="BC236" s="3"/>
      <c r="BD236" s="3"/>
      <c r="BE236" s="3"/>
      <c r="BF236" s="3"/>
      <c r="BG236" s="3"/>
      <c r="BH236" s="3"/>
    </row>
    <row r="237" spans="52:60">
      <c r="AZ237" s="3"/>
      <c r="BA237" s="3"/>
      <c r="BB237" s="3"/>
      <c r="BC237" s="3"/>
      <c r="BD237" s="3"/>
      <c r="BE237" s="3"/>
      <c r="BF237" s="3"/>
      <c r="BG237" s="3"/>
      <c r="BH237" s="3"/>
    </row>
    <row r="238" spans="52:60">
      <c r="AZ238" s="3"/>
      <c r="BA238" s="3"/>
      <c r="BB238" s="3"/>
      <c r="BC238" s="3"/>
      <c r="BD238" s="3"/>
      <c r="BE238" s="3"/>
      <c r="BF238" s="3"/>
      <c r="BG238" s="3"/>
      <c r="BH238" s="3"/>
    </row>
    <row r="239" spans="52:60">
      <c r="AZ239" s="3"/>
      <c r="BA239" s="3"/>
      <c r="BB239" s="3"/>
      <c r="BC239" s="3"/>
      <c r="BD239" s="3"/>
      <c r="BE239" s="3"/>
      <c r="BF239" s="3"/>
      <c r="BG239" s="3"/>
      <c r="BH239" s="3"/>
    </row>
    <row r="240" spans="52:60">
      <c r="AZ240" s="3"/>
      <c r="BA240" s="3"/>
      <c r="BB240" s="3"/>
      <c r="BC240" s="3"/>
      <c r="BD240" s="3"/>
      <c r="BE240" s="3"/>
      <c r="BF240" s="3"/>
      <c r="BG240" s="3"/>
      <c r="BH240" s="3"/>
    </row>
    <row r="241" spans="52:60">
      <c r="AZ241" s="3"/>
      <c r="BA241" s="3"/>
      <c r="BB241" s="3"/>
      <c r="BC241" s="3"/>
      <c r="BD241" s="3"/>
      <c r="BE241" s="3"/>
      <c r="BF241" s="3"/>
      <c r="BG241" s="3"/>
      <c r="BH241" s="3"/>
    </row>
    <row r="242" spans="52:60">
      <c r="AZ242" s="3"/>
      <c r="BA242" s="3"/>
      <c r="BB242" s="3"/>
      <c r="BC242" s="3"/>
      <c r="BD242" s="3"/>
      <c r="BE242" s="3"/>
      <c r="BF242" s="3"/>
      <c r="BG242" s="3"/>
      <c r="BH242" s="3"/>
    </row>
    <row r="243" spans="52:60">
      <c r="AZ243" s="3"/>
      <c r="BA243" s="3"/>
      <c r="BB243" s="3"/>
      <c r="BC243" s="3"/>
      <c r="BD243" s="3"/>
      <c r="BE243" s="3"/>
      <c r="BF243" s="3"/>
      <c r="BG243" s="3"/>
      <c r="BH243" s="3"/>
    </row>
    <row r="244" spans="52:60">
      <c r="AZ244" s="3"/>
      <c r="BA244" s="3"/>
      <c r="BB244" s="3"/>
      <c r="BC244" s="3"/>
      <c r="BD244" s="3"/>
      <c r="BE244" s="3"/>
      <c r="BF244" s="3"/>
      <c r="BG244" s="3"/>
      <c r="BH244" s="3"/>
    </row>
    <row r="245" spans="52:60">
      <c r="AZ245" s="3"/>
      <c r="BA245" s="3"/>
      <c r="BB245" s="3"/>
      <c r="BC245" s="3"/>
      <c r="BD245" s="3"/>
      <c r="BE245" s="3"/>
      <c r="BF245" s="3"/>
      <c r="BG245" s="3"/>
      <c r="BH245" s="3"/>
    </row>
    <row r="246" spans="52:60">
      <c r="AZ246" s="3"/>
      <c r="BA246" s="3"/>
      <c r="BB246" s="3"/>
      <c r="BC246" s="3"/>
      <c r="BD246" s="3"/>
      <c r="BE246" s="3"/>
      <c r="BF246" s="3"/>
      <c r="BG246" s="3"/>
      <c r="BH246" s="3"/>
    </row>
    <row r="247" spans="52:60">
      <c r="AZ247" s="3"/>
      <c r="BA247" s="3"/>
      <c r="BB247" s="3"/>
      <c r="BC247" s="3"/>
      <c r="BD247" s="3"/>
      <c r="BE247" s="3"/>
      <c r="BF247" s="3"/>
      <c r="BG247" s="3"/>
      <c r="BH247" s="3"/>
    </row>
    <row r="248" spans="52:60">
      <c r="AZ248" s="3"/>
      <c r="BA248" s="3"/>
      <c r="BB248" s="3"/>
      <c r="BC248" s="3"/>
      <c r="BD248" s="3"/>
      <c r="BE248" s="3"/>
      <c r="BF248" s="3"/>
      <c r="BG248" s="3"/>
      <c r="BH248" s="3"/>
    </row>
    <row r="249" spans="52:60">
      <c r="AZ249" s="3"/>
      <c r="BA249" s="3"/>
      <c r="BB249" s="3"/>
      <c r="BC249" s="3"/>
      <c r="BD249" s="3"/>
      <c r="BE249" s="3"/>
      <c r="BF249" s="3"/>
      <c r="BG249" s="3"/>
      <c r="BH249" s="3"/>
    </row>
    <row r="250" spans="52:60">
      <c r="AZ250" s="3"/>
      <c r="BA250" s="3"/>
      <c r="BB250" s="3"/>
      <c r="BC250" s="3"/>
      <c r="BD250" s="3"/>
      <c r="BE250" s="3"/>
      <c r="BF250" s="3"/>
      <c r="BG250" s="3"/>
      <c r="BH250" s="3"/>
    </row>
    <row r="251" spans="52:60">
      <c r="AZ251" s="3"/>
      <c r="BA251" s="3"/>
      <c r="BB251" s="3"/>
      <c r="BC251" s="3"/>
      <c r="BD251" s="3"/>
      <c r="BE251" s="3"/>
      <c r="BF251" s="3"/>
      <c r="BG251" s="3"/>
      <c r="BH251" s="3"/>
    </row>
    <row r="252" spans="52:60">
      <c r="AZ252" s="3"/>
      <c r="BA252" s="3"/>
      <c r="BB252" s="3"/>
      <c r="BC252" s="3"/>
      <c r="BD252" s="3"/>
      <c r="BE252" s="3"/>
      <c r="BF252" s="3"/>
      <c r="BG252" s="3"/>
      <c r="BH252" s="3"/>
    </row>
    <row r="253" spans="52:60">
      <c r="AZ253" s="3"/>
      <c r="BA253" s="3"/>
      <c r="BB253" s="3"/>
      <c r="BC253" s="3"/>
      <c r="BD253" s="3"/>
      <c r="BE253" s="3"/>
      <c r="BF253" s="3"/>
      <c r="BG253" s="3"/>
      <c r="BH253" s="3"/>
    </row>
    <row r="254" spans="52:60">
      <c r="AZ254" s="3"/>
      <c r="BA254" s="3"/>
      <c r="BB254" s="3"/>
      <c r="BC254" s="3"/>
      <c r="BD254" s="3"/>
      <c r="BE254" s="3"/>
      <c r="BF254" s="3"/>
      <c r="BG254" s="3"/>
      <c r="BH254" s="3"/>
    </row>
    <row r="255" spans="52:60">
      <c r="AZ255" s="3"/>
      <c r="BA255" s="3"/>
      <c r="BB255" s="3"/>
      <c r="BC255" s="3"/>
      <c r="BD255" s="3"/>
      <c r="BE255" s="3"/>
      <c r="BF255" s="3"/>
      <c r="BG255" s="3"/>
      <c r="BH255" s="3"/>
    </row>
    <row r="256" spans="52:60">
      <c r="AZ256" s="3"/>
      <c r="BA256" s="3"/>
      <c r="BB256" s="3"/>
      <c r="BC256" s="3"/>
      <c r="BD256" s="3"/>
      <c r="BE256" s="3"/>
      <c r="BF256" s="3"/>
      <c r="BG256" s="3"/>
      <c r="BH256" s="3"/>
    </row>
    <row r="257" spans="52:60">
      <c r="AZ257" s="3"/>
      <c r="BA257" s="3"/>
      <c r="BB257" s="3"/>
      <c r="BC257" s="3"/>
      <c r="BD257" s="3"/>
      <c r="BE257" s="3"/>
      <c r="BF257" s="3"/>
      <c r="BG257" s="3"/>
      <c r="BH257" s="3"/>
    </row>
    <row r="258" spans="52:60">
      <c r="AZ258" s="3"/>
      <c r="BA258" s="3"/>
      <c r="BB258" s="3"/>
      <c r="BC258" s="3"/>
      <c r="BD258" s="3"/>
      <c r="BE258" s="3"/>
      <c r="BF258" s="3"/>
      <c r="BG258" s="3"/>
      <c r="BH258" s="3"/>
    </row>
    <row r="259" spans="52:60">
      <c r="AZ259" s="3"/>
      <c r="BA259" s="3"/>
      <c r="BB259" s="3"/>
      <c r="BC259" s="3"/>
      <c r="BD259" s="3"/>
      <c r="BE259" s="3"/>
      <c r="BF259" s="3"/>
      <c r="BG259" s="3"/>
      <c r="BH259" s="3"/>
    </row>
    <row r="260" spans="52:60">
      <c r="AZ260" s="3"/>
      <c r="BA260" s="3"/>
      <c r="BB260" s="3"/>
      <c r="BC260" s="3"/>
      <c r="BD260" s="3"/>
      <c r="BE260" s="3"/>
      <c r="BF260" s="3"/>
      <c r="BG260" s="3"/>
      <c r="BH260" s="3"/>
    </row>
    <row r="261" spans="52:60">
      <c r="AZ261" s="3"/>
      <c r="BA261" s="3"/>
      <c r="BB261" s="3"/>
      <c r="BC261" s="3"/>
      <c r="BD261" s="3"/>
      <c r="BE261" s="3"/>
      <c r="BF261" s="3"/>
      <c r="BG261" s="3"/>
      <c r="BH261" s="3"/>
    </row>
    <row r="262" spans="52:60">
      <c r="AZ262" s="3"/>
      <c r="BA262" s="3"/>
      <c r="BB262" s="3"/>
      <c r="BC262" s="3"/>
      <c r="BD262" s="3"/>
      <c r="BE262" s="3"/>
      <c r="BF262" s="3"/>
      <c r="BG262" s="3"/>
      <c r="BH262" s="3"/>
    </row>
    <row r="263" spans="52:60">
      <c r="AZ263" s="3"/>
      <c r="BA263" s="3"/>
      <c r="BB263" s="3"/>
      <c r="BC263" s="3"/>
      <c r="BD263" s="3"/>
      <c r="BE263" s="3"/>
      <c r="BF263" s="3"/>
      <c r="BG263" s="3"/>
      <c r="BH263" s="3"/>
    </row>
    <row r="264" spans="52:60">
      <c r="AZ264" s="3"/>
      <c r="BA264" s="3"/>
      <c r="BB264" s="3"/>
      <c r="BC264" s="3"/>
      <c r="BD264" s="3"/>
      <c r="BE264" s="3"/>
      <c r="BF264" s="3"/>
      <c r="BG264" s="3"/>
      <c r="BH264" s="3"/>
    </row>
    <row r="265" spans="52:60">
      <c r="AZ265" s="3"/>
      <c r="BA265" s="3"/>
      <c r="BB265" s="3"/>
      <c r="BC265" s="3"/>
      <c r="BD265" s="3"/>
      <c r="BE265" s="3"/>
      <c r="BF265" s="3"/>
      <c r="BG265" s="3"/>
      <c r="BH265" s="3"/>
    </row>
    <row r="266" spans="52:60">
      <c r="AZ266" s="3"/>
      <c r="BA266" s="3"/>
      <c r="BB266" s="3"/>
      <c r="BC266" s="3"/>
      <c r="BD266" s="3"/>
      <c r="BE266" s="3"/>
      <c r="BF266" s="3"/>
      <c r="BG266" s="3"/>
      <c r="BH266" s="3"/>
    </row>
    <row r="267" spans="52:60">
      <c r="AZ267" s="3"/>
      <c r="BA267" s="3"/>
      <c r="BB267" s="3"/>
      <c r="BC267" s="3"/>
      <c r="BD267" s="3"/>
      <c r="BE267" s="3"/>
      <c r="BF267" s="3"/>
      <c r="BG267" s="3"/>
      <c r="BH267" s="3"/>
    </row>
    <row r="268" spans="52:60">
      <c r="AZ268" s="3"/>
      <c r="BA268" s="3"/>
      <c r="BB268" s="3"/>
      <c r="BC268" s="3"/>
      <c r="BD268" s="3"/>
      <c r="BE268" s="3"/>
      <c r="BF268" s="3"/>
      <c r="BG268" s="3"/>
      <c r="BH268" s="3"/>
    </row>
    <row r="269" spans="52:60">
      <c r="AZ269" s="3"/>
      <c r="BA269" s="3"/>
      <c r="BB269" s="3"/>
      <c r="BC269" s="3"/>
      <c r="BD269" s="3"/>
      <c r="BE269" s="3"/>
      <c r="BF269" s="3"/>
      <c r="BG269" s="3"/>
      <c r="BH269" s="3"/>
    </row>
    <row r="270" spans="52:60">
      <c r="AZ270" s="3"/>
      <c r="BA270" s="3"/>
      <c r="BB270" s="3"/>
      <c r="BC270" s="3"/>
      <c r="BD270" s="3"/>
      <c r="BE270" s="3"/>
      <c r="BF270" s="3"/>
      <c r="BG270" s="3"/>
      <c r="BH270" s="3"/>
    </row>
    <row r="271" spans="52:60">
      <c r="AZ271" s="3"/>
      <c r="BA271" s="3"/>
      <c r="BB271" s="3"/>
      <c r="BC271" s="3"/>
      <c r="BD271" s="3"/>
      <c r="BE271" s="3"/>
      <c r="BF271" s="3"/>
      <c r="BG271" s="3"/>
      <c r="BH271" s="3"/>
    </row>
    <row r="272" spans="52:60">
      <c r="AZ272" s="3"/>
      <c r="BA272" s="3"/>
      <c r="BB272" s="3"/>
      <c r="BC272" s="3"/>
      <c r="BD272" s="3"/>
      <c r="BE272" s="3"/>
      <c r="BF272" s="3"/>
      <c r="BG272" s="3"/>
      <c r="BH272" s="3"/>
    </row>
    <row r="273" spans="52:60">
      <c r="AZ273" s="3"/>
      <c r="BA273" s="3"/>
      <c r="BB273" s="3"/>
      <c r="BC273" s="3"/>
      <c r="BD273" s="3"/>
      <c r="BE273" s="3"/>
      <c r="BF273" s="3"/>
      <c r="BG273" s="3"/>
      <c r="BH273" s="3"/>
    </row>
    <row r="274" spans="52:60">
      <c r="AZ274" s="3"/>
      <c r="BA274" s="3"/>
      <c r="BB274" s="3"/>
      <c r="BC274" s="3"/>
      <c r="BD274" s="3"/>
      <c r="BE274" s="3"/>
      <c r="BF274" s="3"/>
      <c r="BG274" s="3"/>
      <c r="BH274" s="3"/>
    </row>
    <row r="275" spans="52:60">
      <c r="AZ275" s="3"/>
      <c r="BA275" s="3"/>
      <c r="BB275" s="3"/>
      <c r="BC275" s="3"/>
      <c r="BD275" s="3"/>
      <c r="BE275" s="3"/>
      <c r="BF275" s="3"/>
      <c r="BG275" s="3"/>
      <c r="BH275" s="3"/>
    </row>
    <row r="276" spans="52:60">
      <c r="AZ276" s="3"/>
      <c r="BA276" s="3"/>
      <c r="BB276" s="3"/>
      <c r="BC276" s="3"/>
      <c r="BD276" s="3"/>
      <c r="BE276" s="3"/>
      <c r="BF276" s="3"/>
      <c r="BG276" s="3"/>
      <c r="BH276" s="3"/>
    </row>
    <row r="277" spans="52:60">
      <c r="AZ277" s="3"/>
      <c r="BA277" s="3"/>
      <c r="BB277" s="3"/>
      <c r="BC277" s="3"/>
      <c r="BD277" s="3"/>
      <c r="BE277" s="3"/>
      <c r="BF277" s="3"/>
      <c r="BG277" s="3"/>
      <c r="BH277" s="3"/>
    </row>
    <row r="278" spans="52:60">
      <c r="AZ278" s="3"/>
      <c r="BA278" s="3"/>
      <c r="BB278" s="3"/>
      <c r="BC278" s="3"/>
      <c r="BD278" s="3"/>
      <c r="BE278" s="3"/>
      <c r="BF278" s="3"/>
      <c r="BG278" s="3"/>
      <c r="BH278" s="3"/>
    </row>
    <row r="279" spans="52:60">
      <c r="AZ279" s="3"/>
      <c r="BA279" s="3"/>
      <c r="BB279" s="3"/>
      <c r="BC279" s="3"/>
      <c r="BD279" s="3"/>
      <c r="BE279" s="3"/>
      <c r="BF279" s="3"/>
      <c r="BG279" s="3"/>
      <c r="BH279" s="3"/>
    </row>
    <row r="280" spans="52:60">
      <c r="AZ280" s="3"/>
      <c r="BA280" s="3"/>
      <c r="BB280" s="3"/>
      <c r="BC280" s="3"/>
      <c r="BD280" s="3"/>
      <c r="BE280" s="3"/>
      <c r="BF280" s="3"/>
      <c r="BG280" s="3"/>
      <c r="BH280" s="3"/>
    </row>
    <row r="281" spans="52:60">
      <c r="AZ281" s="3"/>
      <c r="BA281" s="3"/>
      <c r="BB281" s="3"/>
      <c r="BC281" s="3"/>
      <c r="BD281" s="3"/>
      <c r="BE281" s="3"/>
      <c r="BF281" s="3"/>
      <c r="BG281" s="3"/>
      <c r="BH281" s="3"/>
    </row>
    <row r="282" spans="52:60">
      <c r="AZ282" s="3"/>
      <c r="BA282" s="3"/>
      <c r="BB282" s="3"/>
      <c r="BC282" s="3"/>
      <c r="BD282" s="3"/>
      <c r="BE282" s="3"/>
      <c r="BF282" s="3"/>
      <c r="BG282" s="3"/>
      <c r="BH282" s="3"/>
    </row>
    <row r="283" spans="52:60">
      <c r="AZ283" s="3"/>
      <c r="BA283" s="3"/>
      <c r="BB283" s="3"/>
      <c r="BC283" s="3"/>
      <c r="BD283" s="3"/>
      <c r="BE283" s="3"/>
      <c r="BF283" s="3"/>
      <c r="BG283" s="3"/>
      <c r="BH283" s="3"/>
    </row>
    <row r="284" spans="52:60">
      <c r="AZ284" s="3"/>
      <c r="BA284" s="3"/>
      <c r="BB284" s="3"/>
      <c r="BC284" s="3"/>
      <c r="BD284" s="3"/>
      <c r="BE284" s="3"/>
      <c r="BF284" s="3"/>
      <c r="BG284" s="3"/>
      <c r="BH284" s="3"/>
    </row>
    <row r="285" spans="52:60">
      <c r="AZ285" s="3"/>
      <c r="BA285" s="3"/>
      <c r="BB285" s="3"/>
      <c r="BC285" s="3"/>
      <c r="BD285" s="3"/>
      <c r="BE285" s="3"/>
      <c r="BF285" s="3"/>
      <c r="BG285" s="3"/>
      <c r="BH285" s="3"/>
    </row>
    <row r="286" spans="52:60">
      <c r="AZ286" s="3"/>
      <c r="BA286" s="3"/>
      <c r="BB286" s="3"/>
      <c r="BC286" s="3"/>
      <c r="BD286" s="3"/>
      <c r="BE286" s="3"/>
      <c r="BF286" s="3"/>
      <c r="BG286" s="3"/>
      <c r="BH286" s="3"/>
    </row>
    <row r="287" spans="52:60">
      <c r="AZ287" s="3"/>
      <c r="BA287" s="3"/>
      <c r="BB287" s="3"/>
      <c r="BC287" s="3"/>
      <c r="BD287" s="3"/>
      <c r="BE287" s="3"/>
      <c r="BF287" s="3"/>
      <c r="BG287" s="3"/>
      <c r="BH287" s="3"/>
    </row>
    <row r="288" spans="52:60">
      <c r="AZ288" s="3"/>
      <c r="BA288" s="3"/>
      <c r="BB288" s="3"/>
      <c r="BC288" s="3"/>
      <c r="BD288" s="3"/>
      <c r="BE288" s="3"/>
      <c r="BF288" s="3"/>
      <c r="BG288" s="3"/>
      <c r="BH288" s="3"/>
    </row>
    <row r="289" spans="52:60">
      <c r="AZ289" s="3"/>
      <c r="BA289" s="3"/>
      <c r="BB289" s="3"/>
      <c r="BC289" s="3"/>
      <c r="BD289" s="3"/>
      <c r="BE289" s="3"/>
      <c r="BF289" s="3"/>
      <c r="BG289" s="3"/>
      <c r="BH289" s="3"/>
    </row>
    <row r="290" spans="52:60">
      <c r="AZ290" s="3"/>
      <c r="BA290" s="3"/>
      <c r="BB290" s="3"/>
      <c r="BC290" s="3"/>
      <c r="BD290" s="3"/>
      <c r="BE290" s="3"/>
      <c r="BF290" s="3"/>
      <c r="BG290" s="3"/>
      <c r="BH290" s="3"/>
    </row>
    <row r="291" spans="52:60">
      <c r="AZ291" s="3"/>
      <c r="BA291" s="3"/>
      <c r="BB291" s="3"/>
      <c r="BC291" s="3"/>
      <c r="BD291" s="3"/>
      <c r="BE291" s="3"/>
      <c r="BF291" s="3"/>
      <c r="BG291" s="3"/>
      <c r="BH291" s="3"/>
    </row>
    <row r="292" spans="52:60">
      <c r="AZ292" s="3"/>
      <c r="BA292" s="3"/>
      <c r="BB292" s="3"/>
      <c r="BC292" s="3"/>
      <c r="BD292" s="3"/>
      <c r="BE292" s="3"/>
      <c r="BF292" s="3"/>
      <c r="BG292" s="3"/>
      <c r="BH292" s="3"/>
    </row>
    <row r="293" spans="52:60">
      <c r="AZ293" s="3"/>
      <c r="BA293" s="3"/>
      <c r="BB293" s="3"/>
      <c r="BC293" s="3"/>
      <c r="BD293" s="3"/>
      <c r="BE293" s="3"/>
      <c r="BF293" s="3"/>
      <c r="BG293" s="3"/>
      <c r="BH293" s="3"/>
    </row>
    <row r="294" spans="52:60">
      <c r="AZ294" s="3"/>
      <c r="BA294" s="3"/>
      <c r="BB294" s="3"/>
      <c r="BC294" s="3"/>
      <c r="BD294" s="3"/>
      <c r="BE294" s="3"/>
      <c r="BF294" s="3"/>
      <c r="BG294" s="3"/>
      <c r="BH294" s="3"/>
    </row>
    <row r="295" spans="52:60">
      <c r="AZ295" s="3"/>
      <c r="BA295" s="3"/>
      <c r="BB295" s="3"/>
      <c r="BC295" s="3"/>
      <c r="BD295" s="3"/>
      <c r="BE295" s="3"/>
      <c r="BF295" s="3"/>
      <c r="BG295" s="3"/>
      <c r="BH295" s="3"/>
    </row>
    <row r="296" spans="52:60">
      <c r="AZ296" s="3"/>
      <c r="BA296" s="3"/>
      <c r="BB296" s="3"/>
      <c r="BC296" s="3"/>
      <c r="BD296" s="3"/>
      <c r="BE296" s="3"/>
      <c r="BF296" s="3"/>
      <c r="BG296" s="3"/>
      <c r="BH296" s="3"/>
    </row>
    <row r="297" spans="52:60">
      <c r="AZ297" s="3"/>
      <c r="BA297" s="3"/>
      <c r="BB297" s="3"/>
      <c r="BC297" s="3"/>
      <c r="BD297" s="3"/>
      <c r="BE297" s="3"/>
      <c r="BF297" s="3"/>
      <c r="BG297" s="3"/>
      <c r="BH297" s="3"/>
    </row>
    <row r="298" spans="52:60">
      <c r="AZ298" s="3"/>
      <c r="BA298" s="3"/>
      <c r="BB298" s="3"/>
      <c r="BC298" s="3"/>
      <c r="BD298" s="3"/>
      <c r="BE298" s="3"/>
      <c r="BF298" s="3"/>
      <c r="BG298" s="3"/>
      <c r="BH298" s="3"/>
    </row>
    <row r="299" spans="52:60">
      <c r="AZ299" s="3"/>
      <c r="BA299" s="3"/>
      <c r="BB299" s="3"/>
      <c r="BC299" s="3"/>
      <c r="BD299" s="3"/>
      <c r="BE299" s="3"/>
      <c r="BF299" s="3"/>
      <c r="BG299" s="3"/>
      <c r="BH299" s="3"/>
    </row>
    <row r="300" spans="52:60">
      <c r="AZ300" s="3"/>
      <c r="BA300" s="3"/>
      <c r="BB300" s="3"/>
      <c r="BC300" s="3"/>
      <c r="BD300" s="3"/>
      <c r="BE300" s="3"/>
      <c r="BF300" s="3"/>
      <c r="BG300" s="3"/>
      <c r="BH300" s="3"/>
    </row>
    <row r="301" spans="52:60">
      <c r="AZ301" s="3"/>
      <c r="BA301" s="3"/>
      <c r="BB301" s="3"/>
      <c r="BC301" s="3"/>
      <c r="BD301" s="3"/>
      <c r="BE301" s="3"/>
      <c r="BF301" s="3"/>
      <c r="BG301" s="3"/>
      <c r="BH301" s="3"/>
    </row>
    <row r="302" spans="52:60">
      <c r="AZ302" s="3"/>
      <c r="BA302" s="3"/>
      <c r="BB302" s="3"/>
      <c r="BC302" s="3"/>
      <c r="BD302" s="3"/>
      <c r="BE302" s="3"/>
      <c r="BF302" s="3"/>
      <c r="BG302" s="3"/>
      <c r="BH302" s="3"/>
    </row>
    <row r="303" spans="52:60">
      <c r="AZ303" s="3"/>
      <c r="BA303" s="3"/>
      <c r="BB303" s="3"/>
      <c r="BC303" s="3"/>
      <c r="BD303" s="3"/>
      <c r="BE303" s="3"/>
      <c r="BF303" s="3"/>
      <c r="BG303" s="3"/>
      <c r="BH303" s="3"/>
    </row>
    <row r="304" spans="52:60">
      <c r="AZ304" s="3"/>
      <c r="BA304" s="3"/>
      <c r="BB304" s="3"/>
      <c r="BC304" s="3"/>
      <c r="BD304" s="3"/>
      <c r="BE304" s="3"/>
      <c r="BF304" s="3"/>
      <c r="BG304" s="3"/>
      <c r="BH304" s="3"/>
    </row>
    <row r="305" spans="52:60">
      <c r="AZ305" s="3"/>
      <c r="BA305" s="3"/>
      <c r="BB305" s="3"/>
      <c r="BC305" s="3"/>
      <c r="BD305" s="3"/>
      <c r="BE305" s="3"/>
      <c r="BF305" s="3"/>
      <c r="BG305" s="3"/>
      <c r="BH305" s="3"/>
    </row>
    <row r="306" spans="52:60">
      <c r="AZ306" s="3"/>
      <c r="BA306" s="3"/>
      <c r="BB306" s="3"/>
      <c r="BC306" s="3"/>
      <c r="BD306" s="3"/>
      <c r="BE306" s="3"/>
      <c r="BF306" s="3"/>
      <c r="BG306" s="3"/>
      <c r="BH306" s="3"/>
    </row>
    <row r="307" spans="52:60">
      <c r="AZ307" s="3"/>
      <c r="BA307" s="3"/>
      <c r="BB307" s="3"/>
      <c r="BC307" s="3"/>
      <c r="BD307" s="3"/>
      <c r="BE307" s="3"/>
      <c r="BF307" s="3"/>
      <c r="BG307" s="3"/>
      <c r="BH307" s="3"/>
    </row>
    <row r="308" spans="52:60">
      <c r="AZ308" s="3"/>
      <c r="BA308" s="3"/>
      <c r="BB308" s="3"/>
      <c r="BC308" s="3"/>
      <c r="BD308" s="3"/>
      <c r="BE308" s="3"/>
      <c r="BF308" s="3"/>
      <c r="BG308" s="3"/>
      <c r="BH308" s="3"/>
    </row>
    <row r="309" spans="52:60">
      <c r="AZ309" s="3"/>
      <c r="BA309" s="3"/>
      <c r="BB309" s="3"/>
      <c r="BC309" s="3"/>
      <c r="BD309" s="3"/>
      <c r="BE309" s="3"/>
      <c r="BF309" s="3"/>
      <c r="BG309" s="3"/>
      <c r="BH309" s="3"/>
    </row>
    <row r="310" spans="52:60">
      <c r="AZ310" s="3"/>
      <c r="BA310" s="3"/>
      <c r="BB310" s="3"/>
      <c r="BC310" s="3"/>
      <c r="BD310" s="3"/>
      <c r="BE310" s="3"/>
      <c r="BF310" s="3"/>
      <c r="BG310" s="3"/>
      <c r="BH310" s="3"/>
    </row>
    <row r="311" spans="52:60">
      <c r="AZ311" s="3"/>
      <c r="BA311" s="3"/>
      <c r="BB311" s="3"/>
      <c r="BC311" s="3"/>
      <c r="BD311" s="3"/>
      <c r="BE311" s="3"/>
      <c r="BF311" s="3"/>
      <c r="BG311" s="3"/>
      <c r="BH311" s="3"/>
    </row>
    <row r="312" spans="52:60">
      <c r="AZ312" s="3"/>
      <c r="BA312" s="3"/>
      <c r="BB312" s="3"/>
      <c r="BC312" s="3"/>
      <c r="BD312" s="3"/>
      <c r="BE312" s="3"/>
      <c r="BF312" s="3"/>
      <c r="BG312" s="3"/>
      <c r="BH312" s="3"/>
    </row>
    <row r="313" spans="52:60">
      <c r="AZ313" s="3"/>
      <c r="BA313" s="3"/>
      <c r="BB313" s="3"/>
      <c r="BC313" s="3"/>
      <c r="BD313" s="3"/>
      <c r="BE313" s="3"/>
      <c r="BF313" s="3"/>
      <c r="BG313" s="3"/>
      <c r="BH313" s="3"/>
    </row>
    <row r="314" spans="52:60">
      <c r="AZ314" s="3"/>
      <c r="BA314" s="3"/>
      <c r="BB314" s="3"/>
      <c r="BC314" s="3"/>
      <c r="BD314" s="3"/>
      <c r="BE314" s="3"/>
      <c r="BF314" s="3"/>
      <c r="BG314" s="3"/>
      <c r="BH314" s="3"/>
    </row>
    <row r="315" spans="52:60">
      <c r="AZ315" s="3"/>
      <c r="BA315" s="3"/>
      <c r="BB315" s="3"/>
      <c r="BC315" s="3"/>
      <c r="BD315" s="3"/>
      <c r="BE315" s="3"/>
      <c r="BF315" s="3"/>
      <c r="BG315" s="3"/>
      <c r="BH315" s="3"/>
    </row>
    <row r="316" spans="52:60">
      <c r="AZ316" s="3"/>
      <c r="BA316" s="3"/>
      <c r="BB316" s="3"/>
      <c r="BC316" s="3"/>
      <c r="BD316" s="3"/>
      <c r="BE316" s="3"/>
      <c r="BF316" s="3"/>
      <c r="BG316" s="3"/>
      <c r="BH316" s="3"/>
    </row>
    <row r="317" spans="52:60">
      <c r="AZ317" s="3"/>
      <c r="BA317" s="3"/>
      <c r="BB317" s="3"/>
      <c r="BC317" s="3"/>
      <c r="BD317" s="3"/>
      <c r="BE317" s="3"/>
      <c r="BF317" s="3"/>
      <c r="BG317" s="3"/>
      <c r="BH317" s="3"/>
    </row>
    <row r="318" spans="52:60">
      <c r="AZ318" s="3"/>
      <c r="BA318" s="3"/>
      <c r="BB318" s="3"/>
      <c r="BC318" s="3"/>
      <c r="BD318" s="3"/>
      <c r="BE318" s="3"/>
      <c r="BF318" s="3"/>
      <c r="BG318" s="3"/>
      <c r="BH318" s="3"/>
    </row>
    <row r="319" spans="52:60">
      <c r="AZ319" s="3"/>
      <c r="BA319" s="3"/>
      <c r="BB319" s="3"/>
      <c r="BC319" s="3"/>
      <c r="BD319" s="3"/>
      <c r="BE319" s="3"/>
      <c r="BF319" s="3"/>
      <c r="BG319" s="3"/>
      <c r="BH319" s="3"/>
    </row>
    <row r="320" spans="52:60">
      <c r="AZ320" s="3"/>
      <c r="BA320" s="3"/>
      <c r="BB320" s="3"/>
      <c r="BC320" s="3"/>
      <c r="BD320" s="3"/>
      <c r="BE320" s="3"/>
      <c r="BF320" s="3"/>
      <c r="BG320" s="3"/>
      <c r="BH320" s="3"/>
    </row>
    <row r="321" spans="52:60">
      <c r="AZ321" s="3"/>
      <c r="BA321" s="3"/>
      <c r="BB321" s="3"/>
      <c r="BC321" s="3"/>
      <c r="BD321" s="3"/>
      <c r="BE321" s="3"/>
      <c r="BF321" s="3"/>
      <c r="BG321" s="3"/>
      <c r="BH321" s="3"/>
    </row>
    <row r="322" spans="52:60">
      <c r="AZ322" s="3"/>
      <c r="BA322" s="3"/>
      <c r="BB322" s="3"/>
      <c r="BC322" s="3"/>
      <c r="BD322" s="3"/>
      <c r="BE322" s="3"/>
      <c r="BF322" s="3"/>
      <c r="BG322" s="3"/>
      <c r="BH322" s="3"/>
    </row>
    <row r="323" spans="52:60">
      <c r="AZ323" s="3"/>
      <c r="BA323" s="3"/>
      <c r="BB323" s="3"/>
      <c r="BC323" s="3"/>
      <c r="BD323" s="3"/>
      <c r="BE323" s="3"/>
      <c r="BF323" s="3"/>
      <c r="BG323" s="3"/>
      <c r="BH323" s="3"/>
    </row>
    <row r="324" spans="52:60">
      <c r="AZ324" s="3"/>
      <c r="BA324" s="3"/>
      <c r="BB324" s="3"/>
      <c r="BC324" s="3"/>
      <c r="BD324" s="3"/>
      <c r="BE324" s="3"/>
      <c r="BF324" s="3"/>
      <c r="BG324" s="3"/>
      <c r="BH324" s="3"/>
    </row>
    <row r="325" spans="52:60">
      <c r="AZ325" s="3"/>
      <c r="BA325" s="3"/>
      <c r="BB325" s="3"/>
      <c r="BC325" s="3"/>
      <c r="BD325" s="3"/>
      <c r="BE325" s="3"/>
      <c r="BF325" s="3"/>
      <c r="BG325" s="3"/>
      <c r="BH325" s="3"/>
    </row>
    <row r="326" spans="52:60">
      <c r="AZ326" s="3"/>
      <c r="BA326" s="3"/>
      <c r="BB326" s="3"/>
      <c r="BC326" s="3"/>
      <c r="BD326" s="3"/>
      <c r="BE326" s="3"/>
      <c r="BF326" s="3"/>
      <c r="BG326" s="3"/>
      <c r="BH326" s="3"/>
    </row>
    <row r="327" spans="52:60">
      <c r="AZ327" s="3"/>
      <c r="BA327" s="3"/>
      <c r="BB327" s="3"/>
      <c r="BC327" s="3"/>
      <c r="BD327" s="3"/>
      <c r="BE327" s="3"/>
      <c r="BF327" s="3"/>
      <c r="BG327" s="3"/>
      <c r="BH327" s="3"/>
    </row>
    <row r="328" spans="52:60">
      <c r="AZ328" s="3"/>
      <c r="BA328" s="3"/>
      <c r="BB328" s="3"/>
      <c r="BC328" s="3"/>
      <c r="BD328" s="3"/>
      <c r="BE328" s="3"/>
      <c r="BF328" s="3"/>
      <c r="BG328" s="3"/>
      <c r="BH328" s="3"/>
    </row>
    <row r="329" spans="52:60">
      <c r="AZ329" s="3"/>
      <c r="BA329" s="3"/>
      <c r="BB329" s="3"/>
      <c r="BC329" s="3"/>
      <c r="BD329" s="3"/>
      <c r="BE329" s="3"/>
      <c r="BF329" s="3"/>
      <c r="BG329" s="3"/>
      <c r="BH329" s="3"/>
    </row>
    <row r="330" spans="52:60">
      <c r="AZ330" s="3"/>
      <c r="BA330" s="3"/>
      <c r="BB330" s="3"/>
      <c r="BC330" s="3"/>
      <c r="BD330" s="3"/>
      <c r="BE330" s="3"/>
      <c r="BF330" s="3"/>
      <c r="BG330" s="3"/>
      <c r="BH330" s="3"/>
    </row>
    <row r="331" spans="52:60">
      <c r="AZ331" s="3"/>
      <c r="BA331" s="3"/>
      <c r="BB331" s="3"/>
      <c r="BC331" s="3"/>
      <c r="BD331" s="3"/>
      <c r="BE331" s="3"/>
      <c r="BF331" s="3"/>
      <c r="BG331" s="3"/>
      <c r="BH331" s="3"/>
    </row>
    <row r="332" spans="52:60">
      <c r="AZ332" s="3"/>
      <c r="BA332" s="3"/>
      <c r="BB332" s="3"/>
      <c r="BC332" s="3"/>
      <c r="BD332" s="3"/>
      <c r="BE332" s="3"/>
      <c r="BF332" s="3"/>
      <c r="BG332" s="3"/>
      <c r="BH332" s="3"/>
    </row>
    <row r="333" spans="52:60">
      <c r="AZ333" s="3"/>
      <c r="BA333" s="3"/>
      <c r="BB333" s="3"/>
      <c r="BC333" s="3"/>
      <c r="BD333" s="3"/>
      <c r="BE333" s="3"/>
      <c r="BF333" s="3"/>
      <c r="BG333" s="3"/>
      <c r="BH333" s="3"/>
    </row>
    <row r="334" spans="52:60">
      <c r="AZ334" s="3"/>
      <c r="BA334" s="3"/>
      <c r="BB334" s="3"/>
      <c r="BC334" s="3"/>
      <c r="BD334" s="3"/>
      <c r="BE334" s="3"/>
      <c r="BF334" s="3"/>
      <c r="BG334" s="3"/>
      <c r="BH334" s="3"/>
    </row>
    <row r="335" spans="52:60">
      <c r="AZ335" s="3"/>
      <c r="BA335" s="3"/>
      <c r="BB335" s="3"/>
      <c r="BC335" s="3"/>
      <c r="BD335" s="3"/>
      <c r="BE335" s="3"/>
      <c r="BF335" s="3"/>
      <c r="BG335" s="3"/>
      <c r="BH335" s="3"/>
    </row>
    <row r="336" spans="52:60">
      <c r="AZ336" s="3"/>
      <c r="BA336" s="3"/>
      <c r="BB336" s="3"/>
      <c r="BC336" s="3"/>
      <c r="BD336" s="3"/>
      <c r="BE336" s="3"/>
      <c r="BF336" s="3"/>
      <c r="BG336" s="3"/>
      <c r="BH336" s="3"/>
    </row>
    <row r="337" spans="52:60">
      <c r="AZ337" s="3"/>
      <c r="BA337" s="3"/>
      <c r="BB337" s="3"/>
      <c r="BC337" s="3"/>
      <c r="BD337" s="3"/>
      <c r="BE337" s="3"/>
      <c r="BF337" s="3"/>
      <c r="BG337" s="3"/>
      <c r="BH337" s="3"/>
    </row>
    <row r="338" spans="52:60">
      <c r="AZ338" s="3"/>
      <c r="BA338" s="3"/>
      <c r="BB338" s="3"/>
      <c r="BC338" s="3"/>
      <c r="BD338" s="3"/>
      <c r="BE338" s="3"/>
      <c r="BF338" s="3"/>
      <c r="BG338" s="3"/>
      <c r="BH338" s="3"/>
    </row>
    <row r="339" spans="52:60">
      <c r="AZ339" s="3"/>
      <c r="BA339" s="3"/>
      <c r="BB339" s="3"/>
      <c r="BC339" s="3"/>
      <c r="BD339" s="3"/>
      <c r="BE339" s="3"/>
      <c r="BF339" s="3"/>
      <c r="BG339" s="3"/>
      <c r="BH339" s="3"/>
    </row>
    <row r="340" spans="52:60">
      <c r="AZ340" s="3"/>
      <c r="BA340" s="3"/>
      <c r="BB340" s="3"/>
      <c r="BC340" s="3"/>
      <c r="BD340" s="3"/>
      <c r="BE340" s="3"/>
      <c r="BF340" s="3"/>
      <c r="BG340" s="3"/>
      <c r="BH340" s="3"/>
    </row>
    <row r="341" spans="52:60">
      <c r="AZ341" s="3"/>
      <c r="BA341" s="3"/>
      <c r="BB341" s="3"/>
      <c r="BC341" s="3"/>
      <c r="BD341" s="3"/>
      <c r="BE341" s="3"/>
      <c r="BF341" s="3"/>
      <c r="BG341" s="3"/>
      <c r="BH341" s="3"/>
    </row>
    <row r="342" spans="52:60">
      <c r="AZ342" s="3"/>
      <c r="BA342" s="3"/>
      <c r="BB342" s="3"/>
      <c r="BC342" s="3"/>
      <c r="BD342" s="3"/>
      <c r="BE342" s="3"/>
      <c r="BF342" s="3"/>
      <c r="BG342" s="3"/>
      <c r="BH342" s="3"/>
    </row>
    <row r="343" spans="52:60">
      <c r="AZ343" s="3"/>
      <c r="BA343" s="3"/>
      <c r="BB343" s="3"/>
      <c r="BC343" s="3"/>
      <c r="BD343" s="3"/>
      <c r="BE343" s="3"/>
      <c r="BF343" s="3"/>
      <c r="BG343" s="3"/>
      <c r="BH343" s="3"/>
    </row>
    <row r="344" spans="52:60">
      <c r="AZ344" s="3"/>
      <c r="BA344" s="3"/>
      <c r="BB344" s="3"/>
      <c r="BC344" s="3"/>
      <c r="BD344" s="3"/>
      <c r="BE344" s="3"/>
      <c r="BF344" s="3"/>
      <c r="BG344" s="3"/>
      <c r="BH344" s="3"/>
    </row>
    <row r="345" spans="52:60">
      <c r="AZ345" s="3"/>
      <c r="BA345" s="3"/>
      <c r="BB345" s="3"/>
      <c r="BC345" s="3"/>
      <c r="BD345" s="3"/>
      <c r="BE345" s="3"/>
      <c r="BF345" s="3"/>
      <c r="BG345" s="3"/>
      <c r="BH345" s="3"/>
    </row>
    <row r="346" spans="52:60">
      <c r="AZ346" s="3"/>
      <c r="BA346" s="3"/>
      <c r="BB346" s="3"/>
      <c r="BC346" s="3"/>
      <c r="BD346" s="3"/>
      <c r="BE346" s="3"/>
      <c r="BF346" s="3"/>
      <c r="BG346" s="3"/>
      <c r="BH346" s="3"/>
    </row>
    <row r="347" spans="52:60">
      <c r="AZ347" s="3"/>
      <c r="BA347" s="3"/>
      <c r="BB347" s="3"/>
      <c r="BC347" s="3"/>
      <c r="BD347" s="3"/>
      <c r="BE347" s="3"/>
      <c r="BF347" s="3"/>
      <c r="BG347" s="3"/>
      <c r="BH347" s="3"/>
    </row>
    <row r="348" spans="52:60">
      <c r="AZ348" s="3"/>
      <c r="BA348" s="3"/>
      <c r="BB348" s="3"/>
      <c r="BC348" s="3"/>
      <c r="BD348" s="3"/>
      <c r="BE348" s="3"/>
      <c r="BF348" s="3"/>
      <c r="BG348" s="3"/>
      <c r="BH348" s="3"/>
    </row>
    <row r="349" spans="52:60">
      <c r="AZ349" s="3"/>
      <c r="BA349" s="3"/>
      <c r="BB349" s="3"/>
      <c r="BC349" s="3"/>
      <c r="BD349" s="3"/>
      <c r="BE349" s="3"/>
      <c r="BF349" s="3"/>
      <c r="BG349" s="3"/>
      <c r="BH349" s="3"/>
    </row>
    <row r="350" spans="52:60">
      <c r="AZ350" s="3"/>
      <c r="BA350" s="3"/>
      <c r="BB350" s="3"/>
      <c r="BC350" s="3"/>
      <c r="BD350" s="3"/>
      <c r="BE350" s="3"/>
      <c r="BF350" s="3"/>
      <c r="BG350" s="3"/>
      <c r="BH350" s="3"/>
    </row>
    <row r="351" spans="52:60">
      <c r="AZ351" s="3"/>
      <c r="BA351" s="3"/>
      <c r="BB351" s="3"/>
      <c r="BC351" s="3"/>
      <c r="BD351" s="3"/>
      <c r="BE351" s="3"/>
      <c r="BF351" s="3"/>
      <c r="BG351" s="3"/>
      <c r="BH351" s="3"/>
    </row>
    <row r="352" spans="52:60">
      <c r="AZ352" s="3"/>
      <c r="BA352" s="3"/>
      <c r="BB352" s="3"/>
      <c r="BC352" s="3"/>
      <c r="BD352" s="3"/>
      <c r="BE352" s="3"/>
      <c r="BF352" s="3"/>
      <c r="BG352" s="3"/>
      <c r="BH352" s="3"/>
    </row>
    <row r="353" spans="52:60">
      <c r="AZ353" s="3"/>
      <c r="BA353" s="3"/>
      <c r="BB353" s="3"/>
      <c r="BC353" s="3"/>
      <c r="BD353" s="3"/>
      <c r="BE353" s="3"/>
      <c r="BF353" s="3"/>
      <c r="BG353" s="3"/>
      <c r="BH353" s="3"/>
    </row>
    <row r="354" spans="52:60">
      <c r="AZ354" s="3"/>
      <c r="BA354" s="3"/>
      <c r="BB354" s="3"/>
      <c r="BC354" s="3"/>
      <c r="BD354" s="3"/>
      <c r="BE354" s="3"/>
      <c r="BF354" s="3"/>
      <c r="BG354" s="3"/>
      <c r="BH354" s="3"/>
    </row>
    <row r="355" spans="52:60">
      <c r="AZ355" s="3"/>
      <c r="BA355" s="3"/>
      <c r="BB355" s="3"/>
      <c r="BC355" s="3"/>
      <c r="BD355" s="3"/>
      <c r="BE355" s="3"/>
      <c r="BF355" s="3"/>
      <c r="BG355" s="3"/>
      <c r="BH355" s="3"/>
    </row>
    <row r="356" spans="52:60">
      <c r="AZ356" s="3"/>
      <c r="BA356" s="3"/>
      <c r="BB356" s="3"/>
      <c r="BC356" s="3"/>
      <c r="BD356" s="3"/>
      <c r="BE356" s="3"/>
      <c r="BF356" s="3"/>
      <c r="BG356" s="3"/>
      <c r="BH356" s="3"/>
    </row>
    <row r="357" spans="52:60">
      <c r="AZ357" s="3"/>
      <c r="BA357" s="3"/>
      <c r="BB357" s="3"/>
      <c r="BC357" s="3"/>
      <c r="BD357" s="3"/>
      <c r="BE357" s="3"/>
      <c r="BF357" s="3"/>
      <c r="BG357" s="3"/>
      <c r="BH357" s="3"/>
    </row>
    <row r="358" spans="52:60">
      <c r="AZ358" s="3"/>
      <c r="BA358" s="3"/>
      <c r="BB358" s="3"/>
      <c r="BC358" s="3"/>
      <c r="BD358" s="3"/>
      <c r="BE358" s="3"/>
      <c r="BF358" s="3"/>
      <c r="BG358" s="3"/>
      <c r="BH358" s="3"/>
    </row>
    <row r="359" spans="52:60">
      <c r="AZ359" s="3"/>
      <c r="BA359" s="3"/>
      <c r="BB359" s="3"/>
      <c r="BC359" s="3"/>
      <c r="BD359" s="3"/>
      <c r="BE359" s="3"/>
      <c r="BF359" s="3"/>
      <c r="BG359" s="3"/>
      <c r="BH359" s="3"/>
    </row>
    <row r="360" spans="52:60">
      <c r="AZ360" s="3"/>
      <c r="BA360" s="3"/>
      <c r="BB360" s="3"/>
      <c r="BC360" s="3"/>
      <c r="BD360" s="3"/>
      <c r="BE360" s="3"/>
      <c r="BF360" s="3"/>
      <c r="BG360" s="3"/>
      <c r="BH360" s="3"/>
    </row>
    <row r="361" spans="52:60">
      <c r="AZ361" s="3"/>
      <c r="BA361" s="3"/>
      <c r="BB361" s="3"/>
      <c r="BC361" s="3"/>
      <c r="BD361" s="3"/>
      <c r="BE361" s="3"/>
      <c r="BF361" s="3"/>
      <c r="BG361" s="3"/>
      <c r="BH361" s="3"/>
    </row>
    <row r="362" spans="52:60">
      <c r="AZ362" s="3"/>
      <c r="BA362" s="3"/>
      <c r="BB362" s="3"/>
      <c r="BC362" s="3"/>
      <c r="BD362" s="3"/>
      <c r="BE362" s="3"/>
      <c r="BF362" s="3"/>
      <c r="BG362" s="3"/>
      <c r="BH362" s="3"/>
    </row>
    <row r="363" spans="52:60">
      <c r="AZ363" s="3"/>
      <c r="BA363" s="3"/>
      <c r="BB363" s="3"/>
      <c r="BC363" s="3"/>
      <c r="BD363" s="3"/>
      <c r="BE363" s="3"/>
      <c r="BF363" s="3"/>
      <c r="BG363" s="3"/>
      <c r="BH363" s="3"/>
    </row>
    <row r="364" spans="52:60">
      <c r="AZ364" s="3"/>
      <c r="BA364" s="3"/>
      <c r="BB364" s="3"/>
      <c r="BC364" s="3"/>
      <c r="BD364" s="3"/>
      <c r="BE364" s="3"/>
      <c r="BF364" s="3"/>
      <c r="BG364" s="3"/>
      <c r="BH364" s="3"/>
    </row>
    <row r="365" spans="52:60">
      <c r="AZ365" s="3"/>
      <c r="BA365" s="3"/>
      <c r="BB365" s="3"/>
      <c r="BC365" s="3"/>
      <c r="BD365" s="3"/>
      <c r="BE365" s="3"/>
      <c r="BF365" s="3"/>
      <c r="BG365" s="3"/>
      <c r="BH365" s="3"/>
    </row>
    <row r="366" spans="52:60">
      <c r="AZ366" s="3"/>
      <c r="BA366" s="3"/>
      <c r="BB366" s="3"/>
      <c r="BC366" s="3"/>
      <c r="BD366" s="3"/>
      <c r="BE366" s="3"/>
      <c r="BF366" s="3"/>
      <c r="BG366" s="3"/>
      <c r="BH366" s="3"/>
    </row>
    <row r="367" spans="52:60">
      <c r="AZ367" s="3"/>
      <c r="BA367" s="3"/>
      <c r="BB367" s="3"/>
      <c r="BC367" s="3"/>
      <c r="BD367" s="3"/>
      <c r="BE367" s="3"/>
      <c r="BF367" s="3"/>
      <c r="BG367" s="3"/>
      <c r="BH367" s="3"/>
    </row>
    <row r="368" spans="52:60">
      <c r="AZ368" s="3"/>
      <c r="BA368" s="3"/>
      <c r="BB368" s="3"/>
      <c r="BC368" s="3"/>
      <c r="BD368" s="3"/>
      <c r="BE368" s="3"/>
      <c r="BF368" s="3"/>
      <c r="BG368" s="3"/>
      <c r="BH368" s="3"/>
    </row>
    <row r="369" spans="52:60">
      <c r="AZ369" s="3"/>
      <c r="BA369" s="3"/>
      <c r="BB369" s="3"/>
      <c r="BC369" s="3"/>
      <c r="BD369" s="3"/>
      <c r="BE369" s="3"/>
      <c r="BF369" s="3"/>
      <c r="BG369" s="3"/>
      <c r="BH369" s="3"/>
    </row>
    <row r="370" spans="52:60">
      <c r="AZ370" s="3"/>
      <c r="BA370" s="3"/>
      <c r="BB370" s="3"/>
      <c r="BC370" s="3"/>
      <c r="BD370" s="3"/>
      <c r="BE370" s="3"/>
      <c r="BF370" s="3"/>
      <c r="BG370" s="3"/>
      <c r="BH370" s="3"/>
    </row>
    <row r="371" spans="52:60">
      <c r="AZ371" s="3"/>
      <c r="BA371" s="3"/>
      <c r="BB371" s="3"/>
      <c r="BC371" s="3"/>
      <c r="BD371" s="3"/>
      <c r="BE371" s="3"/>
      <c r="BF371" s="3"/>
      <c r="BG371" s="3"/>
      <c r="BH371" s="3"/>
    </row>
    <row r="372" spans="52:60">
      <c r="AZ372" s="3"/>
      <c r="BA372" s="3"/>
      <c r="BB372" s="3"/>
      <c r="BC372" s="3"/>
      <c r="BD372" s="3"/>
      <c r="BE372" s="3"/>
      <c r="BF372" s="3"/>
      <c r="BG372" s="3"/>
      <c r="BH372" s="3"/>
    </row>
    <row r="373" spans="52:60">
      <c r="AZ373" s="3"/>
      <c r="BA373" s="3"/>
      <c r="BB373" s="3"/>
      <c r="BC373" s="3"/>
      <c r="BD373" s="3"/>
      <c r="BE373" s="3"/>
      <c r="BF373" s="3"/>
      <c r="BG373" s="3"/>
      <c r="BH373" s="3"/>
    </row>
    <row r="374" spans="52:60">
      <c r="AZ374" s="3"/>
      <c r="BA374" s="3"/>
      <c r="BB374" s="3"/>
      <c r="BC374" s="3"/>
      <c r="BD374" s="3"/>
      <c r="BE374" s="3"/>
      <c r="BF374" s="3"/>
      <c r="BG374" s="3"/>
      <c r="BH374" s="3"/>
    </row>
    <row r="375" spans="52:60">
      <c r="AZ375" s="3"/>
      <c r="BA375" s="3"/>
      <c r="BB375" s="3"/>
      <c r="BC375" s="3"/>
      <c r="BD375" s="3"/>
      <c r="BE375" s="3"/>
      <c r="BF375" s="3"/>
      <c r="BG375" s="3"/>
      <c r="BH375" s="3"/>
    </row>
    <row r="376" spans="52:60">
      <c r="AZ376" s="3"/>
      <c r="BA376" s="3"/>
      <c r="BB376" s="3"/>
      <c r="BC376" s="3"/>
      <c r="BD376" s="3"/>
      <c r="BE376" s="3"/>
      <c r="BF376" s="3"/>
      <c r="BG376" s="3"/>
      <c r="BH376" s="3"/>
    </row>
    <row r="377" spans="52:60">
      <c r="AZ377" s="3"/>
      <c r="BA377" s="3"/>
      <c r="BB377" s="3"/>
      <c r="BC377" s="3"/>
      <c r="BD377" s="3"/>
      <c r="BE377" s="3"/>
      <c r="BF377" s="3"/>
      <c r="BG377" s="3"/>
      <c r="BH377" s="3"/>
    </row>
    <row r="378" spans="52:60">
      <c r="AZ378" s="3"/>
      <c r="BA378" s="3"/>
      <c r="BB378" s="3"/>
      <c r="BC378" s="3"/>
      <c r="BD378" s="3"/>
      <c r="BE378" s="3"/>
      <c r="BF378" s="3"/>
      <c r="BG378" s="3"/>
      <c r="BH378" s="3"/>
    </row>
    <row r="379" spans="52:60">
      <c r="AZ379" s="3"/>
      <c r="BA379" s="3"/>
      <c r="BB379" s="3"/>
      <c r="BC379" s="3"/>
      <c r="BD379" s="3"/>
      <c r="BE379" s="3"/>
      <c r="BF379" s="3"/>
      <c r="BG379" s="3"/>
      <c r="BH379" s="3"/>
    </row>
    <row r="380" spans="52:60">
      <c r="AZ380" s="3"/>
      <c r="BA380" s="3"/>
      <c r="BB380" s="3"/>
      <c r="BC380" s="3"/>
      <c r="BD380" s="3"/>
      <c r="BE380" s="3"/>
      <c r="BF380" s="3"/>
      <c r="BG380" s="3"/>
      <c r="BH380" s="3"/>
    </row>
    <row r="381" spans="52:60">
      <c r="AZ381" s="3"/>
      <c r="BA381" s="3"/>
      <c r="BB381" s="3"/>
      <c r="BC381" s="3"/>
      <c r="BD381" s="3"/>
      <c r="BE381" s="3"/>
      <c r="BF381" s="3"/>
      <c r="BG381" s="3"/>
      <c r="BH381" s="3"/>
    </row>
    <row r="382" spans="52:60">
      <c r="AZ382" s="3"/>
      <c r="BA382" s="3"/>
      <c r="BB382" s="3"/>
      <c r="BC382" s="3"/>
      <c r="BD382" s="3"/>
      <c r="BE382" s="3"/>
      <c r="BF382" s="3"/>
      <c r="BG382" s="3"/>
      <c r="BH382" s="3"/>
    </row>
    <row r="383" spans="52:60">
      <c r="AZ383" s="3"/>
      <c r="BA383" s="3"/>
      <c r="BB383" s="3"/>
      <c r="BC383" s="3"/>
      <c r="BD383" s="3"/>
      <c r="BE383" s="3"/>
      <c r="BF383" s="3"/>
      <c r="BG383" s="3"/>
      <c r="BH383" s="3"/>
    </row>
    <row r="384" spans="52:60">
      <c r="AZ384" s="3"/>
      <c r="BA384" s="3"/>
      <c r="BB384" s="3"/>
      <c r="BC384" s="3"/>
      <c r="BD384" s="3"/>
      <c r="BE384" s="3"/>
      <c r="BF384" s="3"/>
      <c r="BG384" s="3"/>
      <c r="BH384" s="3"/>
    </row>
    <row r="385" spans="52:60">
      <c r="AZ385" s="3"/>
      <c r="BA385" s="3"/>
      <c r="BB385" s="3"/>
      <c r="BC385" s="3"/>
      <c r="BD385" s="3"/>
      <c r="BE385" s="3"/>
      <c r="BF385" s="3"/>
      <c r="BG385" s="3"/>
      <c r="BH385" s="3"/>
    </row>
    <row r="386" spans="52:60">
      <c r="AZ386" s="3"/>
      <c r="BA386" s="3"/>
      <c r="BB386" s="3"/>
      <c r="BC386" s="3"/>
      <c r="BD386" s="3"/>
      <c r="BE386" s="3"/>
      <c r="BF386" s="3"/>
      <c r="BG386" s="3"/>
      <c r="BH386" s="3"/>
    </row>
    <row r="387" spans="52:60">
      <c r="AZ387" s="3"/>
      <c r="BA387" s="3"/>
      <c r="BB387" s="3"/>
      <c r="BC387" s="3"/>
      <c r="BD387" s="3"/>
      <c r="BE387" s="3"/>
      <c r="BF387" s="3"/>
      <c r="BG387" s="3"/>
      <c r="BH387" s="3"/>
    </row>
    <row r="388" spans="52:60">
      <c r="AZ388" s="3"/>
      <c r="BA388" s="3"/>
      <c r="BB388" s="3"/>
      <c r="BC388" s="3"/>
      <c r="BD388" s="3"/>
      <c r="BE388" s="3"/>
      <c r="BF388" s="3"/>
      <c r="BG388" s="3"/>
      <c r="BH388" s="3"/>
    </row>
    <row r="389" spans="52:60">
      <c r="AZ389" s="3"/>
      <c r="BA389" s="3"/>
      <c r="BB389" s="3"/>
      <c r="BC389" s="3"/>
      <c r="BD389" s="3"/>
      <c r="BE389" s="3"/>
      <c r="BF389" s="3"/>
      <c r="BG389" s="3"/>
      <c r="BH389" s="3"/>
    </row>
    <row r="390" spans="52:60">
      <c r="AZ390" s="3"/>
      <c r="BA390" s="3"/>
      <c r="BB390" s="3"/>
      <c r="BC390" s="3"/>
      <c r="BD390" s="3"/>
      <c r="BE390" s="3"/>
      <c r="BF390" s="3"/>
      <c r="BG390" s="3"/>
      <c r="BH390" s="3"/>
    </row>
    <row r="391" spans="52:60">
      <c r="AZ391" s="3"/>
      <c r="BA391" s="3"/>
      <c r="BB391" s="3"/>
      <c r="BC391" s="3"/>
      <c r="BD391" s="3"/>
      <c r="BE391" s="3"/>
      <c r="BF391" s="3"/>
      <c r="BG391" s="3"/>
      <c r="BH391" s="3"/>
    </row>
    <row r="392" spans="52:60">
      <c r="AZ392" s="3"/>
      <c r="BA392" s="3"/>
      <c r="BB392" s="3"/>
      <c r="BC392" s="3"/>
      <c r="BD392" s="3"/>
      <c r="BE392" s="3"/>
      <c r="BF392" s="3"/>
      <c r="BG392" s="3"/>
      <c r="BH392" s="3"/>
    </row>
    <row r="393" spans="52:60">
      <c r="AZ393" s="3"/>
      <c r="BA393" s="3"/>
      <c r="BB393" s="3"/>
      <c r="BC393" s="3"/>
      <c r="BD393" s="3"/>
      <c r="BE393" s="3"/>
      <c r="BF393" s="3"/>
      <c r="BG393" s="3"/>
      <c r="BH393" s="3"/>
    </row>
    <row r="394" spans="52:60">
      <c r="AZ394" s="3"/>
      <c r="BA394" s="3"/>
      <c r="BB394" s="3"/>
      <c r="BC394" s="3"/>
      <c r="BD394" s="3"/>
      <c r="BE394" s="3"/>
      <c r="BF394" s="3"/>
      <c r="BG394" s="3"/>
      <c r="BH394" s="3"/>
    </row>
    <row r="395" spans="52:60">
      <c r="AZ395" s="3"/>
      <c r="BA395" s="3"/>
      <c r="BB395" s="3"/>
      <c r="BC395" s="3"/>
      <c r="BD395" s="3"/>
      <c r="BE395" s="3"/>
      <c r="BF395" s="3"/>
      <c r="BG395" s="3"/>
      <c r="BH395" s="3"/>
    </row>
    <row r="396" spans="52:60">
      <c r="AZ396" s="3"/>
      <c r="BA396" s="3"/>
      <c r="BB396" s="3"/>
      <c r="BC396" s="3"/>
      <c r="BD396" s="3"/>
      <c r="BE396" s="3"/>
      <c r="BF396" s="3"/>
      <c r="BG396" s="3"/>
      <c r="BH396" s="3"/>
    </row>
    <row r="397" spans="52:60">
      <c r="AZ397" s="3"/>
      <c r="BA397" s="3"/>
      <c r="BB397" s="3"/>
      <c r="BC397" s="3"/>
      <c r="BD397" s="3"/>
      <c r="BE397" s="3"/>
      <c r="BF397" s="3"/>
      <c r="BG397" s="3"/>
      <c r="BH397" s="3"/>
    </row>
    <row r="398" spans="52:60">
      <c r="AZ398" s="3"/>
      <c r="BA398" s="3"/>
      <c r="BB398" s="3"/>
      <c r="BC398" s="3"/>
      <c r="BD398" s="3"/>
      <c r="BE398" s="3"/>
      <c r="BF398" s="3"/>
      <c r="BG398" s="3"/>
      <c r="BH398" s="3"/>
    </row>
    <row r="399" spans="52:60">
      <c r="AZ399" s="3"/>
      <c r="BA399" s="3"/>
      <c r="BB399" s="3"/>
      <c r="BC399" s="3"/>
      <c r="BD399" s="3"/>
      <c r="BE399" s="3"/>
      <c r="BF399" s="3"/>
      <c r="BG399" s="3"/>
      <c r="BH399" s="3"/>
    </row>
    <row r="400" spans="52:60">
      <c r="AZ400" s="3"/>
      <c r="BA400" s="3"/>
      <c r="BB400" s="3"/>
      <c r="BC400" s="3"/>
      <c r="BD400" s="3"/>
      <c r="BE400" s="3"/>
      <c r="BF400" s="3"/>
      <c r="BG400" s="3"/>
      <c r="BH400" s="3"/>
    </row>
    <row r="401" spans="52:60">
      <c r="AZ401" s="3"/>
      <c r="BA401" s="3"/>
      <c r="BB401" s="3"/>
      <c r="BC401" s="3"/>
      <c r="BD401" s="3"/>
      <c r="BE401" s="3"/>
      <c r="BF401" s="3"/>
      <c r="BG401" s="3"/>
      <c r="BH401" s="3"/>
    </row>
    <row r="402" spans="52:60">
      <c r="AZ402" s="3"/>
      <c r="BA402" s="3"/>
      <c r="BB402" s="3"/>
      <c r="BC402" s="3"/>
      <c r="BD402" s="3"/>
      <c r="BE402" s="3"/>
      <c r="BF402" s="3"/>
      <c r="BG402" s="3"/>
      <c r="BH402" s="3"/>
    </row>
    <row r="403" spans="52:60">
      <c r="AZ403" s="3"/>
      <c r="BA403" s="3"/>
      <c r="BB403" s="3"/>
      <c r="BC403" s="3"/>
      <c r="BD403" s="3"/>
      <c r="BE403" s="3"/>
      <c r="BF403" s="3"/>
      <c r="BG403" s="3"/>
      <c r="BH403" s="3"/>
    </row>
    <row r="404" spans="52:60">
      <c r="AZ404" s="3"/>
      <c r="BA404" s="3"/>
      <c r="BB404" s="3"/>
      <c r="BC404" s="3"/>
      <c r="BD404" s="3"/>
      <c r="BE404" s="3"/>
      <c r="BF404" s="3"/>
      <c r="BG404" s="3"/>
      <c r="BH404" s="3"/>
    </row>
    <row r="405" spans="52:60">
      <c r="AZ405" s="3"/>
      <c r="BA405" s="3"/>
      <c r="BB405" s="3"/>
      <c r="BC405" s="3"/>
      <c r="BD405" s="3"/>
      <c r="BE405" s="3"/>
      <c r="BF405" s="3"/>
      <c r="BG405" s="3"/>
      <c r="BH405" s="3"/>
    </row>
    <row r="406" spans="52:60">
      <c r="AZ406" s="3"/>
      <c r="BA406" s="3"/>
      <c r="BB406" s="3"/>
      <c r="BC406" s="3"/>
      <c r="BD406" s="3"/>
      <c r="BE406" s="3"/>
      <c r="BF406" s="3"/>
      <c r="BG406" s="3"/>
      <c r="BH406" s="3"/>
    </row>
    <row r="407" spans="52:60">
      <c r="AZ407" s="3"/>
      <c r="BA407" s="3"/>
      <c r="BB407" s="3"/>
      <c r="BC407" s="3"/>
      <c r="BD407" s="3"/>
      <c r="BE407" s="3"/>
      <c r="BF407" s="3"/>
      <c r="BG407" s="3"/>
      <c r="BH407" s="3"/>
    </row>
    <row r="408" spans="52:60">
      <c r="AZ408" s="3"/>
      <c r="BA408" s="3"/>
      <c r="BB408" s="3"/>
      <c r="BC408" s="3"/>
      <c r="BD408" s="3"/>
      <c r="BE408" s="3"/>
      <c r="BF408" s="3"/>
      <c r="BG408" s="3"/>
      <c r="BH408" s="3"/>
    </row>
    <row r="409" spans="52:60">
      <c r="AZ409" s="3"/>
      <c r="BA409" s="3"/>
      <c r="BB409" s="3"/>
      <c r="BC409" s="3"/>
      <c r="BD409" s="3"/>
      <c r="BE409" s="3"/>
      <c r="BF409" s="3"/>
      <c r="BG409" s="3"/>
      <c r="BH409" s="3"/>
    </row>
    <row r="410" spans="52:60">
      <c r="AZ410" s="3"/>
      <c r="BA410" s="3"/>
      <c r="BB410" s="3"/>
      <c r="BC410" s="3"/>
      <c r="BD410" s="3"/>
      <c r="BE410" s="3"/>
      <c r="BF410" s="3"/>
      <c r="BG410" s="3"/>
      <c r="BH410" s="3"/>
    </row>
    <row r="411" spans="52:60">
      <c r="AZ411" s="3"/>
      <c r="BA411" s="3"/>
      <c r="BB411" s="3"/>
      <c r="BC411" s="3"/>
      <c r="BD411" s="3"/>
      <c r="BE411" s="3"/>
      <c r="BF411" s="3"/>
      <c r="BG411" s="3"/>
      <c r="BH411" s="3"/>
    </row>
    <row r="412" spans="52:60">
      <c r="AZ412" s="3"/>
      <c r="BA412" s="3"/>
      <c r="BB412" s="3"/>
      <c r="BC412" s="3"/>
      <c r="BD412" s="3"/>
      <c r="BE412" s="3"/>
      <c r="BF412" s="3"/>
      <c r="BG412" s="3"/>
      <c r="BH412" s="3"/>
    </row>
    <row r="413" spans="52:60">
      <c r="AZ413" s="3"/>
      <c r="BA413" s="3"/>
      <c r="BB413" s="3"/>
      <c r="BC413" s="3"/>
      <c r="BD413" s="3"/>
      <c r="BE413" s="3"/>
      <c r="BF413" s="3"/>
      <c r="BG413" s="3"/>
      <c r="BH413" s="3"/>
    </row>
    <row r="414" spans="52:60">
      <c r="AZ414" s="3"/>
      <c r="BA414" s="3"/>
      <c r="BB414" s="3"/>
      <c r="BC414" s="3"/>
      <c r="BD414" s="3"/>
      <c r="BE414" s="3"/>
      <c r="BF414" s="3"/>
      <c r="BG414" s="3"/>
      <c r="BH414" s="3"/>
    </row>
    <row r="415" spans="52:60">
      <c r="AZ415" s="3"/>
      <c r="BA415" s="3"/>
      <c r="BB415" s="3"/>
      <c r="BC415" s="3"/>
      <c r="BD415" s="3"/>
      <c r="BE415" s="3"/>
      <c r="BF415" s="3"/>
      <c r="BG415" s="3"/>
      <c r="BH415" s="3"/>
    </row>
    <row r="416" spans="52:60">
      <c r="AZ416" s="3"/>
      <c r="BA416" s="3"/>
      <c r="BB416" s="3"/>
      <c r="BC416" s="3"/>
      <c r="BD416" s="3"/>
      <c r="BE416" s="3"/>
      <c r="BF416" s="3"/>
      <c r="BG416" s="3"/>
      <c r="BH416" s="3"/>
    </row>
    <row r="417" spans="52:60">
      <c r="AZ417" s="3"/>
      <c r="BA417" s="3"/>
      <c r="BB417" s="3"/>
      <c r="BC417" s="3"/>
      <c r="BD417" s="3"/>
      <c r="BE417" s="3"/>
      <c r="BF417" s="3"/>
      <c r="BG417" s="3"/>
      <c r="BH417" s="3"/>
    </row>
    <row r="418" spans="52:60">
      <c r="AZ418" s="3"/>
      <c r="BA418" s="3"/>
      <c r="BB418" s="3"/>
      <c r="BC418" s="3"/>
      <c r="BD418" s="3"/>
      <c r="BE418" s="3"/>
      <c r="BF418" s="3"/>
      <c r="BG418" s="3"/>
      <c r="BH418" s="3"/>
    </row>
    <row r="419" spans="52:60">
      <c r="AZ419" s="3"/>
      <c r="BA419" s="3"/>
      <c r="BB419" s="3"/>
      <c r="BC419" s="3"/>
      <c r="BD419" s="3"/>
      <c r="BE419" s="3"/>
      <c r="BF419" s="3"/>
      <c r="BG419" s="3"/>
      <c r="BH419" s="3"/>
    </row>
    <row r="420" spans="52:60">
      <c r="AZ420" s="3"/>
      <c r="BA420" s="3"/>
      <c r="BB420" s="3"/>
      <c r="BC420" s="3"/>
      <c r="BD420" s="3"/>
      <c r="BE420" s="3"/>
      <c r="BF420" s="3"/>
      <c r="BG420" s="3"/>
      <c r="BH420" s="3"/>
    </row>
    <row r="421" spans="52:60">
      <c r="AZ421" s="3"/>
      <c r="BA421" s="3"/>
      <c r="BB421" s="3"/>
      <c r="BC421" s="3"/>
      <c r="BD421" s="3"/>
      <c r="BE421" s="3"/>
      <c r="BF421" s="3"/>
      <c r="BG421" s="3"/>
      <c r="BH421" s="3"/>
    </row>
    <row r="422" spans="52:60">
      <c r="AZ422" s="3"/>
      <c r="BA422" s="3"/>
      <c r="BB422" s="3"/>
      <c r="BC422" s="3"/>
      <c r="BD422" s="3"/>
      <c r="BE422" s="3"/>
      <c r="BF422" s="3"/>
      <c r="BG422" s="3"/>
      <c r="BH422" s="3"/>
    </row>
    <row r="423" spans="52:60">
      <c r="AZ423" s="3"/>
      <c r="BA423" s="3"/>
      <c r="BB423" s="3"/>
      <c r="BC423" s="3"/>
      <c r="BD423" s="3"/>
      <c r="BE423" s="3"/>
      <c r="BF423" s="3"/>
      <c r="BG423" s="3"/>
      <c r="BH423" s="3"/>
    </row>
    <row r="424" spans="52:60">
      <c r="AZ424" s="3"/>
      <c r="BA424" s="3"/>
      <c r="BB424" s="3"/>
      <c r="BC424" s="3"/>
      <c r="BD424" s="3"/>
      <c r="BE424" s="3"/>
      <c r="BF424" s="3"/>
      <c r="BG424" s="3"/>
      <c r="BH424" s="3"/>
    </row>
    <row r="425" spans="52:60">
      <c r="AZ425" s="3"/>
      <c r="BA425" s="3"/>
      <c r="BB425" s="3"/>
      <c r="BC425" s="3"/>
      <c r="BD425" s="3"/>
      <c r="BE425" s="3"/>
      <c r="BF425" s="3"/>
      <c r="BG425" s="3"/>
      <c r="BH425" s="3"/>
    </row>
    <row r="426" spans="52:60">
      <c r="AZ426" s="3"/>
      <c r="BA426" s="3"/>
      <c r="BB426" s="3"/>
      <c r="BC426" s="3"/>
      <c r="BD426" s="3"/>
      <c r="BE426" s="3"/>
      <c r="BF426" s="3"/>
      <c r="BG426" s="3"/>
      <c r="BH426" s="3"/>
    </row>
    <row r="427" spans="52:60">
      <c r="AZ427" s="3"/>
      <c r="BA427" s="3"/>
      <c r="BB427" s="3"/>
      <c r="BC427" s="3"/>
      <c r="BD427" s="3"/>
      <c r="BE427" s="3"/>
      <c r="BF427" s="3"/>
      <c r="BG427" s="3"/>
      <c r="BH427" s="3"/>
    </row>
    <row r="428" spans="52:60">
      <c r="AZ428" s="3"/>
      <c r="BA428" s="3"/>
      <c r="BB428" s="3"/>
      <c r="BC428" s="3"/>
      <c r="BD428" s="3"/>
      <c r="BE428" s="3"/>
      <c r="BF428" s="3"/>
      <c r="BG428" s="3"/>
      <c r="BH428" s="3"/>
    </row>
    <row r="429" spans="52:60">
      <c r="AZ429" s="3"/>
      <c r="BA429" s="3"/>
      <c r="BB429" s="3"/>
      <c r="BC429" s="3"/>
      <c r="BD429" s="3"/>
      <c r="BE429" s="3"/>
      <c r="BF429" s="3"/>
      <c r="BG429" s="3"/>
      <c r="BH429" s="3"/>
    </row>
    <row r="430" spans="52:60">
      <c r="AZ430" s="3"/>
      <c r="BA430" s="3"/>
      <c r="BB430" s="3"/>
      <c r="BC430" s="3"/>
      <c r="BD430" s="3"/>
      <c r="BE430" s="3"/>
      <c r="BF430" s="3"/>
      <c r="BG430" s="3"/>
      <c r="BH430" s="3"/>
    </row>
    <row r="431" spans="52:60">
      <c r="AZ431" s="3"/>
      <c r="BA431" s="3"/>
      <c r="BB431" s="3"/>
      <c r="BC431" s="3"/>
      <c r="BD431" s="3"/>
      <c r="BE431" s="3"/>
      <c r="BF431" s="3"/>
      <c r="BG431" s="3"/>
      <c r="BH431" s="3"/>
    </row>
    <row r="432" spans="52:60">
      <c r="AZ432" s="3"/>
      <c r="BA432" s="3"/>
      <c r="BB432" s="3"/>
      <c r="BC432" s="3"/>
      <c r="BD432" s="3"/>
      <c r="BE432" s="3"/>
      <c r="BF432" s="3"/>
      <c r="BG432" s="3"/>
      <c r="BH432" s="3"/>
    </row>
    <row r="433" spans="52:60">
      <c r="AZ433" s="3"/>
      <c r="BA433" s="3"/>
      <c r="BB433" s="3"/>
      <c r="BC433" s="3"/>
      <c r="BD433" s="3"/>
      <c r="BE433" s="3"/>
      <c r="BF433" s="3"/>
      <c r="BG433" s="3"/>
      <c r="BH433" s="3"/>
    </row>
    <row r="434" spans="52:60">
      <c r="AZ434" s="3"/>
      <c r="BA434" s="3"/>
      <c r="BB434" s="3"/>
      <c r="BC434" s="3"/>
      <c r="BD434" s="3"/>
      <c r="BE434" s="3"/>
      <c r="BF434" s="3"/>
      <c r="BG434" s="3"/>
      <c r="BH434" s="3"/>
    </row>
    <row r="435" spans="52:60">
      <c r="AZ435" s="3"/>
      <c r="BA435" s="3"/>
      <c r="BB435" s="3"/>
      <c r="BC435" s="3"/>
      <c r="BD435" s="3"/>
      <c r="BE435" s="3"/>
      <c r="BF435" s="3"/>
      <c r="BG435" s="3"/>
      <c r="BH435" s="3"/>
    </row>
    <row r="436" spans="52:60">
      <c r="AZ436" s="3"/>
      <c r="BA436" s="3"/>
      <c r="BB436" s="3"/>
      <c r="BC436" s="3"/>
      <c r="BD436" s="3"/>
      <c r="BE436" s="3"/>
      <c r="BF436" s="3"/>
      <c r="BG436" s="3"/>
      <c r="BH436" s="3"/>
    </row>
    <row r="437" spans="52:60">
      <c r="AZ437" s="3"/>
      <c r="BA437" s="3"/>
      <c r="BB437" s="3"/>
      <c r="BC437" s="3"/>
      <c r="BD437" s="3"/>
      <c r="BE437" s="3"/>
      <c r="BF437" s="3"/>
      <c r="BG437" s="3"/>
      <c r="BH437" s="3"/>
    </row>
    <row r="438" spans="52:60">
      <c r="AZ438" s="3"/>
      <c r="BA438" s="3"/>
      <c r="BB438" s="3"/>
      <c r="BC438" s="3"/>
      <c r="BD438" s="3"/>
      <c r="BE438" s="3"/>
      <c r="BF438" s="3"/>
      <c r="BG438" s="3"/>
      <c r="BH438" s="3"/>
    </row>
    <row r="439" spans="52:60">
      <c r="AZ439" s="3"/>
      <c r="BA439" s="3"/>
      <c r="BB439" s="3"/>
      <c r="BC439" s="3"/>
      <c r="BD439" s="3"/>
      <c r="BE439" s="3"/>
      <c r="BF439" s="3"/>
      <c r="BG439" s="3"/>
      <c r="BH439" s="3"/>
    </row>
    <row r="440" spans="52:60">
      <c r="AZ440" s="3"/>
      <c r="BA440" s="3"/>
      <c r="BB440" s="3"/>
      <c r="BC440" s="3"/>
      <c r="BD440" s="3"/>
      <c r="BE440" s="3"/>
      <c r="BF440" s="3"/>
      <c r="BG440" s="3"/>
      <c r="BH440" s="3"/>
    </row>
    <row r="441" spans="52:60">
      <c r="AZ441" s="3"/>
      <c r="BA441" s="3"/>
      <c r="BB441" s="3"/>
      <c r="BC441" s="3"/>
      <c r="BD441" s="3"/>
      <c r="BE441" s="3"/>
      <c r="BF441" s="3"/>
      <c r="BG441" s="3"/>
      <c r="BH441" s="3"/>
    </row>
    <row r="442" spans="52:60">
      <c r="AZ442" s="3"/>
      <c r="BA442" s="3"/>
      <c r="BB442" s="3"/>
      <c r="BC442" s="3"/>
      <c r="BD442" s="3"/>
      <c r="BE442" s="3"/>
      <c r="BF442" s="3"/>
      <c r="BG442" s="3"/>
      <c r="BH442" s="3"/>
    </row>
    <row r="443" spans="52:60">
      <c r="AZ443" s="3"/>
      <c r="BA443" s="3"/>
      <c r="BB443" s="3"/>
      <c r="BC443" s="3"/>
      <c r="BD443" s="3"/>
      <c r="BE443" s="3"/>
      <c r="BF443" s="3"/>
      <c r="BG443" s="3"/>
      <c r="BH443" s="3"/>
    </row>
    <row r="444" spans="52:60">
      <c r="AZ444" s="3"/>
      <c r="BA444" s="3"/>
      <c r="BB444" s="3"/>
      <c r="BC444" s="3"/>
      <c r="BD444" s="3"/>
      <c r="BE444" s="3"/>
      <c r="BF444" s="3"/>
      <c r="BG444" s="3"/>
      <c r="BH444" s="3"/>
    </row>
    <row r="445" spans="52:60">
      <c r="AZ445" s="3"/>
      <c r="BA445" s="3"/>
      <c r="BB445" s="3"/>
      <c r="BC445" s="3"/>
      <c r="BD445" s="3"/>
      <c r="BE445" s="3"/>
      <c r="BF445" s="3"/>
      <c r="BG445" s="3"/>
      <c r="BH445" s="3"/>
    </row>
    <row r="446" spans="52:60">
      <c r="AZ446" s="3"/>
      <c r="BA446" s="3"/>
      <c r="BB446" s="3"/>
      <c r="BC446" s="3"/>
      <c r="BD446" s="3"/>
      <c r="BE446" s="3"/>
      <c r="BF446" s="3"/>
      <c r="BG446" s="3"/>
      <c r="BH446" s="3"/>
    </row>
    <row r="447" spans="52:60">
      <c r="AZ447" s="3"/>
      <c r="BA447" s="3"/>
      <c r="BB447" s="3"/>
      <c r="BC447" s="3"/>
      <c r="BD447" s="3"/>
      <c r="BE447" s="3"/>
      <c r="BF447" s="3"/>
      <c r="BG447" s="3"/>
      <c r="BH447" s="3"/>
    </row>
    <row r="448" spans="52:60">
      <c r="AZ448" s="3"/>
      <c r="BA448" s="3"/>
      <c r="BB448" s="3"/>
      <c r="BC448" s="3"/>
      <c r="BD448" s="3"/>
      <c r="BE448" s="3"/>
      <c r="BF448" s="3"/>
      <c r="BG448" s="3"/>
      <c r="BH448" s="3"/>
    </row>
    <row r="449" spans="52:60">
      <c r="AZ449" s="3"/>
      <c r="BA449" s="3"/>
      <c r="BB449" s="3"/>
      <c r="BC449" s="3"/>
      <c r="BD449" s="3"/>
      <c r="BE449" s="3"/>
      <c r="BF449" s="3"/>
      <c r="BG449" s="3"/>
      <c r="BH449" s="3"/>
    </row>
    <row r="450" spans="52:60">
      <c r="AZ450" s="3"/>
      <c r="BA450" s="3"/>
      <c r="BB450" s="3"/>
      <c r="BC450" s="3"/>
      <c r="BD450" s="3"/>
      <c r="BE450" s="3"/>
      <c r="BF450" s="3"/>
      <c r="BG450" s="3"/>
      <c r="BH450" s="3"/>
    </row>
    <row r="451" spans="52:60">
      <c r="AZ451" s="3"/>
      <c r="BA451" s="3"/>
      <c r="BB451" s="3"/>
      <c r="BC451" s="3"/>
      <c r="BD451" s="3"/>
      <c r="BE451" s="3"/>
      <c r="BF451" s="3"/>
      <c r="BG451" s="3"/>
      <c r="BH451" s="3"/>
    </row>
    <row r="452" spans="52:60">
      <c r="AZ452" s="3"/>
      <c r="BA452" s="3"/>
      <c r="BB452" s="3"/>
      <c r="BC452" s="3"/>
      <c r="BD452" s="3"/>
      <c r="BE452" s="3"/>
      <c r="BF452" s="3"/>
      <c r="BG452" s="3"/>
      <c r="BH452" s="3"/>
    </row>
    <row r="453" spans="52:60">
      <c r="AZ453" s="3"/>
      <c r="BA453" s="3"/>
      <c r="BB453" s="3"/>
      <c r="BC453" s="3"/>
      <c r="BD453" s="3"/>
      <c r="BE453" s="3"/>
      <c r="BF453" s="3"/>
      <c r="BG453" s="3"/>
      <c r="BH453" s="3"/>
    </row>
    <row r="454" spans="52:60">
      <c r="AZ454" s="3"/>
      <c r="BA454" s="3"/>
      <c r="BB454" s="3"/>
      <c r="BC454" s="3"/>
      <c r="BD454" s="3"/>
      <c r="BE454" s="3"/>
      <c r="BF454" s="3"/>
      <c r="BG454" s="3"/>
      <c r="BH454" s="3"/>
    </row>
    <row r="455" spans="52:60">
      <c r="AZ455" s="3"/>
      <c r="BA455" s="3"/>
      <c r="BB455" s="3"/>
      <c r="BC455" s="3"/>
      <c r="BD455" s="3"/>
      <c r="BE455" s="3"/>
      <c r="BF455" s="3"/>
      <c r="BG455" s="3"/>
      <c r="BH455" s="3"/>
    </row>
    <row r="456" spans="52:60">
      <c r="AZ456" s="3"/>
      <c r="BA456" s="3"/>
      <c r="BB456" s="3"/>
      <c r="BC456" s="3"/>
      <c r="BD456" s="3"/>
      <c r="BE456" s="3"/>
      <c r="BF456" s="3"/>
      <c r="BG456" s="3"/>
      <c r="BH456" s="3"/>
    </row>
    <row r="457" spans="52:60">
      <c r="AZ457" s="3"/>
      <c r="BA457" s="3"/>
      <c r="BB457" s="3"/>
      <c r="BC457" s="3"/>
      <c r="BD457" s="3"/>
      <c r="BE457" s="3"/>
      <c r="BF457" s="3"/>
      <c r="BG457" s="3"/>
      <c r="BH457" s="3"/>
    </row>
    <row r="458" spans="52:60">
      <c r="AZ458" s="3"/>
      <c r="BA458" s="3"/>
      <c r="BB458" s="3"/>
      <c r="BC458" s="3"/>
      <c r="BD458" s="3"/>
      <c r="BE458" s="3"/>
      <c r="BF458" s="3"/>
      <c r="BG458" s="3"/>
      <c r="BH458" s="3"/>
    </row>
    <row r="459" spans="52:60">
      <c r="AZ459" s="3"/>
      <c r="BA459" s="3"/>
      <c r="BB459" s="3"/>
      <c r="BC459" s="3"/>
      <c r="BD459" s="3"/>
      <c r="BE459" s="3"/>
      <c r="BF459" s="3"/>
      <c r="BG459" s="3"/>
      <c r="BH459" s="3"/>
    </row>
    <row r="460" spans="52:60">
      <c r="AZ460" s="3"/>
      <c r="BA460" s="3"/>
      <c r="BB460" s="3"/>
      <c r="BC460" s="3"/>
      <c r="BD460" s="3"/>
      <c r="BE460" s="3"/>
      <c r="BF460" s="3"/>
      <c r="BG460" s="3"/>
      <c r="BH460" s="3"/>
    </row>
    <row r="461" spans="52:60">
      <c r="AZ461" s="3"/>
      <c r="BA461" s="3"/>
      <c r="BB461" s="3"/>
      <c r="BC461" s="3"/>
      <c r="BD461" s="3"/>
      <c r="BE461" s="3"/>
      <c r="BF461" s="3"/>
      <c r="BG461" s="3"/>
      <c r="BH461" s="3"/>
    </row>
    <row r="462" spans="52:60">
      <c r="AZ462" s="3"/>
      <c r="BA462" s="3"/>
      <c r="BB462" s="3"/>
      <c r="BC462" s="3"/>
      <c r="BD462" s="3"/>
      <c r="BE462" s="3"/>
      <c r="BF462" s="3"/>
      <c r="BG462" s="3"/>
      <c r="BH462" s="3"/>
    </row>
    <row r="463" spans="52:60">
      <c r="AZ463" s="3"/>
      <c r="BA463" s="3"/>
      <c r="BB463" s="3"/>
      <c r="BC463" s="3"/>
      <c r="BD463" s="3"/>
      <c r="BE463" s="3"/>
      <c r="BF463" s="3"/>
      <c r="BG463" s="3"/>
      <c r="BH463" s="3"/>
    </row>
    <row r="464" spans="52:60">
      <c r="AZ464" s="3"/>
      <c r="BA464" s="3"/>
      <c r="BB464" s="3"/>
      <c r="BC464" s="3"/>
      <c r="BD464" s="3"/>
      <c r="BE464" s="3"/>
      <c r="BF464" s="3"/>
      <c r="BG464" s="3"/>
      <c r="BH464" s="3"/>
    </row>
    <row r="465" spans="52:60">
      <c r="AZ465" s="3"/>
      <c r="BA465" s="3"/>
      <c r="BB465" s="3"/>
      <c r="BC465" s="3"/>
      <c r="BD465" s="3"/>
      <c r="BE465" s="3"/>
      <c r="BF465" s="3"/>
      <c r="BG465" s="3"/>
      <c r="BH465" s="3"/>
    </row>
    <row r="466" spans="52:60">
      <c r="AZ466" s="3"/>
      <c r="BA466" s="3"/>
      <c r="BB466" s="3"/>
      <c r="BC466" s="3"/>
      <c r="BD466" s="3"/>
      <c r="BE466" s="3"/>
      <c r="BF466" s="3"/>
      <c r="BG466" s="3"/>
      <c r="BH466" s="3"/>
    </row>
    <row r="467" spans="52:60">
      <c r="AZ467" s="3"/>
      <c r="BA467" s="3"/>
      <c r="BB467" s="3"/>
      <c r="BC467" s="3"/>
      <c r="BD467" s="3"/>
      <c r="BE467" s="3"/>
      <c r="BF467" s="3"/>
      <c r="BG467" s="3"/>
      <c r="BH467" s="3"/>
    </row>
    <row r="468" spans="52:60">
      <c r="AZ468" s="3"/>
      <c r="BA468" s="3"/>
      <c r="BB468" s="3"/>
      <c r="BC468" s="3"/>
      <c r="BD468" s="3"/>
      <c r="BE468" s="3"/>
      <c r="BF468" s="3"/>
      <c r="BG468" s="3"/>
      <c r="BH468" s="3"/>
    </row>
    <row r="469" spans="52:60">
      <c r="AZ469" s="3"/>
      <c r="BA469" s="3"/>
      <c r="BB469" s="3"/>
      <c r="BC469" s="3"/>
      <c r="BD469" s="3"/>
      <c r="BE469" s="3"/>
      <c r="BF469" s="3"/>
      <c r="BG469" s="3"/>
      <c r="BH469" s="3"/>
    </row>
    <row r="470" spans="52:60">
      <c r="AZ470" s="3"/>
      <c r="BA470" s="3"/>
      <c r="BB470" s="3"/>
      <c r="BC470" s="3"/>
      <c r="BD470" s="3"/>
      <c r="BE470" s="3"/>
      <c r="BF470" s="3"/>
      <c r="BG470" s="3"/>
      <c r="BH470" s="3"/>
    </row>
    <row r="471" spans="52:60">
      <c r="AZ471" s="3"/>
      <c r="BA471" s="3"/>
      <c r="BB471" s="3"/>
      <c r="BC471" s="3"/>
      <c r="BD471" s="3"/>
      <c r="BE471" s="3"/>
      <c r="BF471" s="3"/>
      <c r="BG471" s="3"/>
      <c r="BH471" s="3"/>
    </row>
    <row r="472" spans="52:60">
      <c r="AZ472" s="3"/>
      <c r="BA472" s="3"/>
      <c r="BB472" s="3"/>
      <c r="BC472" s="3"/>
      <c r="BD472" s="3"/>
      <c r="BE472" s="3"/>
      <c r="BF472" s="3"/>
      <c r="BG472" s="3"/>
      <c r="BH472" s="3"/>
    </row>
    <row r="473" spans="52:60">
      <c r="AZ473" s="3"/>
      <c r="BA473" s="3"/>
      <c r="BB473" s="3"/>
      <c r="BC473" s="3"/>
      <c r="BD473" s="3"/>
      <c r="BE473" s="3"/>
      <c r="BF473" s="3"/>
      <c r="BG473" s="3"/>
      <c r="BH473" s="3"/>
    </row>
    <row r="474" spans="52:60">
      <c r="AZ474" s="3"/>
      <c r="BA474" s="3"/>
      <c r="BB474" s="3"/>
      <c r="BC474" s="3"/>
      <c r="BD474" s="3"/>
      <c r="BE474" s="3"/>
      <c r="BF474" s="3"/>
      <c r="BG474" s="3"/>
      <c r="BH474" s="3"/>
    </row>
    <row r="475" spans="52:60">
      <c r="AZ475" s="3"/>
      <c r="BA475" s="3"/>
      <c r="BB475" s="3"/>
      <c r="BC475" s="3"/>
      <c r="BD475" s="3"/>
      <c r="BE475" s="3"/>
      <c r="BF475" s="3"/>
      <c r="BG475" s="3"/>
      <c r="BH475" s="3"/>
    </row>
    <row r="476" spans="52:60">
      <c r="AZ476" s="3"/>
      <c r="BA476" s="3"/>
      <c r="BB476" s="3"/>
      <c r="BC476" s="3"/>
      <c r="BD476" s="3"/>
      <c r="BE476" s="3"/>
      <c r="BF476" s="3"/>
      <c r="BG476" s="3"/>
      <c r="BH476" s="3"/>
    </row>
    <row r="477" spans="52:60">
      <c r="AZ477" s="3"/>
      <c r="BA477" s="3"/>
      <c r="BB477" s="3"/>
      <c r="BC477" s="3"/>
      <c r="BD477" s="3"/>
      <c r="BE477" s="3"/>
      <c r="BF477" s="3"/>
      <c r="BG477" s="3"/>
      <c r="BH477" s="3"/>
    </row>
    <row r="478" spans="52:60">
      <c r="AZ478" s="3"/>
      <c r="BA478" s="3"/>
      <c r="BB478" s="3"/>
      <c r="BC478" s="3"/>
      <c r="BD478" s="3"/>
      <c r="BE478" s="3"/>
      <c r="BF478" s="3"/>
      <c r="BG478" s="3"/>
      <c r="BH478" s="3"/>
    </row>
    <row r="479" spans="52:60">
      <c r="AZ479" s="3"/>
      <c r="BA479" s="3"/>
      <c r="BB479" s="3"/>
      <c r="BC479" s="3"/>
      <c r="BD479" s="3"/>
      <c r="BE479" s="3"/>
      <c r="BF479" s="3"/>
      <c r="BG479" s="3"/>
      <c r="BH479" s="3"/>
    </row>
    <row r="480" spans="52:60">
      <c r="AZ480" s="3"/>
      <c r="BA480" s="3"/>
      <c r="BB480" s="3"/>
      <c r="BC480" s="3"/>
      <c r="BD480" s="3"/>
      <c r="BE480" s="3"/>
      <c r="BF480" s="3"/>
      <c r="BG480" s="3"/>
      <c r="BH480" s="3"/>
    </row>
    <row r="481" spans="52:60">
      <c r="AZ481" s="3"/>
      <c r="BA481" s="3"/>
      <c r="BB481" s="3"/>
      <c r="BC481" s="3"/>
      <c r="BD481" s="3"/>
      <c r="BE481" s="3"/>
      <c r="BF481" s="3"/>
      <c r="BG481" s="3"/>
      <c r="BH481" s="3"/>
    </row>
    <row r="482" spans="52:60">
      <c r="AZ482" s="3"/>
      <c r="BA482" s="3"/>
      <c r="BB482" s="3"/>
      <c r="BC482" s="3"/>
      <c r="BD482" s="3"/>
      <c r="BE482" s="3"/>
      <c r="BF482" s="3"/>
      <c r="BG482" s="3"/>
      <c r="BH482" s="3"/>
    </row>
    <row r="483" spans="52:60">
      <c r="AZ483" s="3"/>
      <c r="BA483" s="3"/>
      <c r="BB483" s="3"/>
      <c r="BC483" s="3"/>
      <c r="BD483" s="3"/>
      <c r="BE483" s="3"/>
      <c r="BF483" s="3"/>
      <c r="BG483" s="3"/>
      <c r="BH483" s="3"/>
    </row>
    <row r="484" spans="52:60">
      <c r="AZ484" s="3"/>
      <c r="BA484" s="3"/>
      <c r="BB484" s="3"/>
      <c r="BC484" s="3"/>
      <c r="BD484" s="3"/>
      <c r="BE484" s="3"/>
      <c r="BF484" s="3"/>
      <c r="BG484" s="3"/>
      <c r="BH484" s="3"/>
    </row>
    <row r="485" spans="52:60">
      <c r="AZ485" s="3"/>
      <c r="BA485" s="3"/>
      <c r="BB485" s="3"/>
      <c r="BC485" s="3"/>
      <c r="BD485" s="3"/>
      <c r="BE485" s="3"/>
      <c r="BF485" s="3"/>
      <c r="BG485" s="3"/>
      <c r="BH485" s="3"/>
    </row>
    <row r="486" spans="52:60">
      <c r="AZ486" s="3"/>
      <c r="BA486" s="3"/>
      <c r="BB486" s="3"/>
      <c r="BC486" s="3"/>
      <c r="BD486" s="3"/>
      <c r="BE486" s="3"/>
      <c r="BF486" s="3"/>
      <c r="BG486" s="3"/>
      <c r="BH486" s="3"/>
    </row>
    <row r="487" spans="52:60">
      <c r="AZ487" s="3"/>
      <c r="BA487" s="3"/>
      <c r="BB487" s="3"/>
      <c r="BC487" s="3"/>
      <c r="BD487" s="3"/>
      <c r="BE487" s="3"/>
      <c r="BF487" s="3"/>
      <c r="BG487" s="3"/>
      <c r="BH487" s="3"/>
    </row>
    <row r="488" spans="52:60">
      <c r="AZ488" s="3"/>
      <c r="BA488" s="3"/>
      <c r="BB488" s="3"/>
      <c r="BC488" s="3"/>
      <c r="BD488" s="3"/>
      <c r="BE488" s="3"/>
      <c r="BF488" s="3"/>
      <c r="BG488" s="3"/>
      <c r="BH488" s="3"/>
    </row>
    <row r="489" spans="52:60">
      <c r="AZ489" s="3"/>
      <c r="BA489" s="3"/>
      <c r="BB489" s="3"/>
      <c r="BC489" s="3"/>
      <c r="BD489" s="3"/>
      <c r="BE489" s="3"/>
      <c r="BF489" s="3"/>
      <c r="BG489" s="3"/>
      <c r="BH489" s="3"/>
    </row>
    <row r="490" spans="52:60">
      <c r="AZ490" s="3"/>
      <c r="BA490" s="3"/>
      <c r="BB490" s="3"/>
      <c r="BC490" s="3"/>
      <c r="BD490" s="3"/>
      <c r="BE490" s="3"/>
      <c r="BF490" s="3"/>
      <c r="BG490" s="3"/>
      <c r="BH490" s="3"/>
    </row>
    <row r="491" spans="52:60">
      <c r="AZ491" s="3"/>
      <c r="BA491" s="3"/>
      <c r="BB491" s="3"/>
      <c r="BC491" s="3"/>
      <c r="BD491" s="3"/>
      <c r="BE491" s="3"/>
      <c r="BF491" s="3"/>
      <c r="BG491" s="3"/>
      <c r="BH491" s="3"/>
    </row>
    <row r="492" spans="52:60">
      <c r="AZ492" s="3"/>
      <c r="BA492" s="3"/>
      <c r="BB492" s="3"/>
      <c r="BC492" s="3"/>
      <c r="BD492" s="3"/>
      <c r="BE492" s="3"/>
      <c r="BF492" s="3"/>
      <c r="BG492" s="3"/>
      <c r="BH492" s="3"/>
    </row>
    <row r="493" spans="52:60">
      <c r="AZ493" s="3"/>
      <c r="BA493" s="3"/>
      <c r="BB493" s="3"/>
      <c r="BC493" s="3"/>
      <c r="BD493" s="3"/>
      <c r="BE493" s="3"/>
      <c r="BF493" s="3"/>
      <c r="BG493" s="3"/>
      <c r="BH493" s="3"/>
    </row>
    <row r="494" spans="52:60">
      <c r="AZ494" s="3"/>
      <c r="BA494" s="3"/>
      <c r="BB494" s="3"/>
      <c r="BC494" s="3"/>
      <c r="BD494" s="3"/>
      <c r="BE494" s="3"/>
      <c r="BF494" s="3"/>
      <c r="BG494" s="3"/>
      <c r="BH494" s="3"/>
    </row>
    <row r="495" spans="52:60">
      <c r="AZ495" s="3"/>
      <c r="BA495" s="3"/>
      <c r="BB495" s="3"/>
      <c r="BC495" s="3"/>
      <c r="BD495" s="3"/>
      <c r="BE495" s="3"/>
      <c r="BF495" s="3"/>
      <c r="BG495" s="3"/>
      <c r="BH495" s="3"/>
    </row>
    <row r="496" spans="52:60">
      <c r="AZ496" s="3"/>
      <c r="BA496" s="3"/>
      <c r="BB496" s="3"/>
      <c r="BC496" s="3"/>
      <c r="BD496" s="3"/>
      <c r="BE496" s="3"/>
      <c r="BF496" s="3"/>
      <c r="BG496" s="3"/>
      <c r="BH496" s="3"/>
    </row>
    <row r="497" spans="52:60">
      <c r="AZ497" s="3"/>
      <c r="BA497" s="3"/>
      <c r="BB497" s="3"/>
      <c r="BC497" s="3"/>
      <c r="BD497" s="3"/>
      <c r="BE497" s="3"/>
      <c r="BF497" s="3"/>
      <c r="BG497" s="3"/>
      <c r="BH497" s="3"/>
    </row>
    <row r="498" spans="52:60">
      <c r="AZ498" s="3"/>
      <c r="BA498" s="3"/>
      <c r="BB498" s="3"/>
      <c r="BC498" s="3"/>
      <c r="BD498" s="3"/>
      <c r="BE498" s="3"/>
      <c r="BF498" s="3"/>
      <c r="BG498" s="3"/>
      <c r="BH498" s="3"/>
    </row>
    <row r="499" spans="52:60">
      <c r="AZ499" s="3"/>
      <c r="BA499" s="3"/>
      <c r="BB499" s="3"/>
      <c r="BC499" s="3"/>
      <c r="BD499" s="3"/>
      <c r="BE499" s="3"/>
      <c r="BF499" s="3"/>
      <c r="BG499" s="3"/>
      <c r="BH499" s="3"/>
    </row>
    <row r="500" spans="52:60">
      <c r="AZ500" s="3"/>
      <c r="BA500" s="3"/>
      <c r="BB500" s="3"/>
      <c r="BC500" s="3"/>
      <c r="BD500" s="3"/>
      <c r="BE500" s="3"/>
      <c r="BF500" s="3"/>
      <c r="BG500" s="3"/>
      <c r="BH500" s="3"/>
    </row>
    <row r="501" spans="52:60">
      <c r="AZ501" s="3"/>
      <c r="BA501" s="3"/>
      <c r="BB501" s="3"/>
      <c r="BC501" s="3"/>
      <c r="BD501" s="3"/>
      <c r="BE501" s="3"/>
      <c r="BF501" s="3"/>
      <c r="BG501" s="3"/>
      <c r="BH501" s="3"/>
    </row>
    <row r="502" spans="52:60">
      <c r="AZ502" s="3"/>
      <c r="BA502" s="3"/>
      <c r="BB502" s="3"/>
      <c r="BC502" s="3"/>
      <c r="BD502" s="3"/>
      <c r="BE502" s="3"/>
      <c r="BF502" s="3"/>
      <c r="BG502" s="3"/>
      <c r="BH502" s="3"/>
    </row>
    <row r="503" spans="52:60">
      <c r="AZ503" s="3"/>
      <c r="BA503" s="3"/>
      <c r="BB503" s="3"/>
      <c r="BC503" s="3"/>
      <c r="BD503" s="3"/>
      <c r="BE503" s="3"/>
      <c r="BF503" s="3"/>
      <c r="BG503" s="3"/>
      <c r="BH503" s="3"/>
    </row>
    <row r="504" spans="52:60">
      <c r="AZ504" s="3"/>
      <c r="BA504" s="3"/>
      <c r="BB504" s="3"/>
      <c r="BC504" s="3"/>
      <c r="BD504" s="3"/>
      <c r="BE504" s="3"/>
      <c r="BF504" s="3"/>
      <c r="BG504" s="3"/>
      <c r="BH504" s="3"/>
    </row>
    <row r="505" spans="52:60">
      <c r="AZ505" s="3"/>
      <c r="BA505" s="3"/>
      <c r="BB505" s="3"/>
      <c r="BC505" s="3"/>
      <c r="BD505" s="3"/>
      <c r="BE505" s="3"/>
      <c r="BF505" s="3"/>
      <c r="BG505" s="3"/>
      <c r="BH505" s="3"/>
    </row>
    <row r="506" spans="52:60">
      <c r="AZ506" s="3"/>
      <c r="BA506" s="3"/>
      <c r="BB506" s="3"/>
      <c r="BC506" s="3"/>
      <c r="BD506" s="3"/>
      <c r="BE506" s="3"/>
      <c r="BF506" s="3"/>
      <c r="BG506" s="3"/>
      <c r="BH506" s="3"/>
    </row>
    <row r="507" spans="52:60">
      <c r="AZ507" s="3"/>
      <c r="BA507" s="3"/>
      <c r="BB507" s="3"/>
      <c r="BC507" s="3"/>
      <c r="BD507" s="3"/>
      <c r="BE507" s="3"/>
      <c r="BF507" s="3"/>
      <c r="BG507" s="3"/>
      <c r="BH507" s="3"/>
    </row>
    <row r="508" spans="52:60">
      <c r="AZ508" s="3"/>
      <c r="BA508" s="3"/>
      <c r="BB508" s="3"/>
      <c r="BC508" s="3"/>
      <c r="BD508" s="3"/>
      <c r="BE508" s="3"/>
      <c r="BF508" s="3"/>
      <c r="BG508" s="3"/>
      <c r="BH508" s="3"/>
    </row>
    <row r="509" spans="52:60">
      <c r="AZ509" s="3"/>
      <c r="BA509" s="3"/>
      <c r="BB509" s="3"/>
      <c r="BC509" s="3"/>
      <c r="BD509" s="3"/>
      <c r="BE509" s="3"/>
      <c r="BF509" s="3"/>
      <c r="BG509" s="3"/>
      <c r="BH509" s="3"/>
    </row>
    <row r="510" spans="52:60">
      <c r="AZ510" s="3"/>
      <c r="BA510" s="3"/>
      <c r="BB510" s="3"/>
      <c r="BC510" s="3"/>
      <c r="BD510" s="3"/>
      <c r="BE510" s="3"/>
      <c r="BF510" s="3"/>
      <c r="BG510" s="3"/>
      <c r="BH510" s="3"/>
    </row>
    <row r="511" spans="52:60">
      <c r="AZ511" s="3"/>
      <c r="BA511" s="3"/>
      <c r="BB511" s="3"/>
      <c r="BC511" s="3"/>
      <c r="BD511" s="3"/>
      <c r="BE511" s="3"/>
      <c r="BF511" s="3"/>
      <c r="BG511" s="3"/>
      <c r="BH511" s="3"/>
    </row>
    <row r="512" spans="52:60">
      <c r="AZ512" s="3"/>
      <c r="BA512" s="3"/>
      <c r="BB512" s="3"/>
      <c r="BC512" s="3"/>
      <c r="BD512" s="3"/>
      <c r="BE512" s="3"/>
      <c r="BF512" s="3"/>
      <c r="BG512" s="3"/>
      <c r="BH512" s="3"/>
    </row>
    <row r="513" spans="52:60">
      <c r="AZ513" s="3"/>
      <c r="BA513" s="3"/>
      <c r="BB513" s="3"/>
      <c r="BC513" s="3"/>
      <c r="BD513" s="3"/>
      <c r="BE513" s="3"/>
      <c r="BF513" s="3"/>
      <c r="BG513" s="3"/>
      <c r="BH513" s="3"/>
    </row>
    <row r="514" spans="52:60">
      <c r="AZ514" s="3"/>
      <c r="BA514" s="3"/>
      <c r="BB514" s="3"/>
      <c r="BC514" s="3"/>
      <c r="BD514" s="3"/>
      <c r="BE514" s="3"/>
      <c r="BF514" s="3"/>
      <c r="BG514" s="3"/>
      <c r="BH514" s="3"/>
    </row>
    <row r="515" spans="52:60">
      <c r="AZ515" s="3"/>
      <c r="BA515" s="3"/>
      <c r="BB515" s="3"/>
      <c r="BC515" s="3"/>
      <c r="BD515" s="3"/>
      <c r="BE515" s="3"/>
      <c r="BF515" s="3"/>
      <c r="BG515" s="3"/>
      <c r="BH515" s="3"/>
    </row>
    <row r="516" spans="52:60">
      <c r="AZ516" s="3"/>
      <c r="BA516" s="3"/>
      <c r="BB516" s="3"/>
      <c r="BC516" s="3"/>
      <c r="BD516" s="3"/>
      <c r="BE516" s="3"/>
      <c r="BF516" s="3"/>
      <c r="BG516" s="3"/>
      <c r="BH516" s="3"/>
    </row>
    <row r="517" spans="52:60">
      <c r="AZ517" s="3"/>
      <c r="BA517" s="3"/>
      <c r="BB517" s="3"/>
      <c r="BC517" s="3"/>
      <c r="BD517" s="3"/>
      <c r="BE517" s="3"/>
      <c r="BF517" s="3"/>
      <c r="BG517" s="3"/>
      <c r="BH517" s="3"/>
    </row>
    <row r="518" spans="52:60">
      <c r="AZ518" s="3"/>
      <c r="BA518" s="3"/>
      <c r="BB518" s="3"/>
      <c r="BC518" s="3"/>
      <c r="BD518" s="3"/>
      <c r="BE518" s="3"/>
      <c r="BF518" s="3"/>
      <c r="BG518" s="3"/>
      <c r="BH518" s="3"/>
    </row>
    <row r="519" spans="52:60">
      <c r="AZ519" s="3"/>
      <c r="BA519" s="3"/>
      <c r="BB519" s="3"/>
      <c r="BC519" s="3"/>
      <c r="BD519" s="3"/>
      <c r="BE519" s="3"/>
      <c r="BF519" s="3"/>
      <c r="BG519" s="3"/>
      <c r="BH519" s="3"/>
    </row>
    <row r="520" spans="52:60">
      <c r="AZ520" s="3"/>
      <c r="BA520" s="3"/>
      <c r="BB520" s="3"/>
      <c r="BC520" s="3"/>
      <c r="BD520" s="3"/>
      <c r="BE520" s="3"/>
      <c r="BF520" s="3"/>
      <c r="BG520" s="3"/>
      <c r="BH520" s="3"/>
    </row>
    <row r="521" spans="52:60">
      <c r="AZ521" s="3"/>
      <c r="BA521" s="3"/>
      <c r="BB521" s="3"/>
      <c r="BC521" s="3"/>
      <c r="BD521" s="3"/>
      <c r="BE521" s="3"/>
      <c r="BF521" s="3"/>
      <c r="BG521" s="3"/>
      <c r="BH521" s="3"/>
    </row>
    <row r="522" spans="52:60">
      <c r="AZ522" s="3"/>
      <c r="BA522" s="3"/>
      <c r="BB522" s="3"/>
      <c r="BC522" s="3"/>
      <c r="BD522" s="3"/>
      <c r="BE522" s="3"/>
      <c r="BF522" s="3"/>
      <c r="BG522" s="3"/>
      <c r="BH522" s="3"/>
    </row>
    <row r="523" spans="52:60">
      <c r="AZ523" s="3"/>
      <c r="BA523" s="3"/>
      <c r="BB523" s="3"/>
      <c r="BC523" s="3"/>
      <c r="BD523" s="3"/>
      <c r="BE523" s="3"/>
      <c r="BF523" s="3"/>
      <c r="BG523" s="3"/>
      <c r="BH523" s="3"/>
    </row>
    <row r="524" spans="52:60">
      <c r="AZ524" s="3"/>
      <c r="BA524" s="3"/>
      <c r="BB524" s="3"/>
      <c r="BC524" s="3"/>
      <c r="BD524" s="3"/>
      <c r="BE524" s="3"/>
      <c r="BF524" s="3"/>
      <c r="BG524" s="3"/>
      <c r="BH524" s="3"/>
    </row>
    <row r="525" spans="52:60">
      <c r="AZ525" s="3"/>
      <c r="BA525" s="3"/>
      <c r="BB525" s="3"/>
      <c r="BC525" s="3"/>
      <c r="BD525" s="3"/>
      <c r="BE525" s="3"/>
      <c r="BF525" s="3"/>
      <c r="BG525" s="3"/>
      <c r="BH525" s="3"/>
    </row>
    <row r="526" spans="52:60">
      <c r="AZ526" s="3"/>
      <c r="BA526" s="3"/>
      <c r="BB526" s="3"/>
      <c r="BC526" s="3"/>
      <c r="BD526" s="3"/>
      <c r="BE526" s="3"/>
      <c r="BF526" s="3"/>
      <c r="BG526" s="3"/>
      <c r="BH526" s="3"/>
    </row>
    <row r="527" spans="52:60">
      <c r="AZ527" s="3"/>
      <c r="BA527" s="3"/>
      <c r="BB527" s="3"/>
      <c r="BC527" s="3"/>
      <c r="BD527" s="3"/>
      <c r="BE527" s="3"/>
      <c r="BF527" s="3"/>
      <c r="BG527" s="3"/>
      <c r="BH527" s="3"/>
    </row>
    <row r="528" spans="52:60">
      <c r="AZ528" s="3"/>
      <c r="BA528" s="3"/>
      <c r="BB528" s="3"/>
      <c r="BC528" s="3"/>
      <c r="BD528" s="3"/>
      <c r="BE528" s="3"/>
      <c r="BF528" s="3"/>
      <c r="BG528" s="3"/>
      <c r="BH528" s="3"/>
    </row>
    <row r="529" spans="52:60">
      <c r="AZ529" s="3"/>
      <c r="BA529" s="3"/>
      <c r="BB529" s="3"/>
      <c r="BC529" s="3"/>
      <c r="BD529" s="3"/>
      <c r="BE529" s="3"/>
      <c r="BF529" s="3"/>
      <c r="BG529" s="3"/>
      <c r="BH529" s="3"/>
    </row>
    <row r="530" spans="52:60">
      <c r="AZ530" s="3"/>
      <c r="BA530" s="3"/>
      <c r="BB530" s="3"/>
      <c r="BC530" s="3"/>
      <c r="BD530" s="3"/>
      <c r="BE530" s="3"/>
      <c r="BF530" s="3"/>
      <c r="BG530" s="3"/>
      <c r="BH530" s="3"/>
    </row>
    <row r="531" spans="52:60">
      <c r="AZ531" s="3"/>
      <c r="BA531" s="3"/>
      <c r="BB531" s="3"/>
      <c r="BC531" s="3"/>
      <c r="BD531" s="3"/>
      <c r="BE531" s="3"/>
      <c r="BF531" s="3"/>
      <c r="BG531" s="3"/>
      <c r="BH531" s="3"/>
    </row>
    <row r="532" spans="52:60">
      <c r="AZ532" s="3"/>
      <c r="BA532" s="3"/>
      <c r="BB532" s="3"/>
      <c r="BC532" s="3"/>
      <c r="BD532" s="3"/>
      <c r="BE532" s="3"/>
      <c r="BF532" s="3"/>
      <c r="BG532" s="3"/>
      <c r="BH532" s="3"/>
    </row>
    <row r="533" spans="52:60">
      <c r="AZ533" s="3"/>
      <c r="BA533" s="3"/>
      <c r="BB533" s="3"/>
      <c r="BC533" s="3"/>
      <c r="BD533" s="3"/>
      <c r="BE533" s="3"/>
      <c r="BF533" s="3"/>
      <c r="BG533" s="3"/>
      <c r="BH533" s="3"/>
    </row>
    <row r="534" spans="52:60">
      <c r="AZ534" s="3"/>
      <c r="BA534" s="3"/>
      <c r="BB534" s="3"/>
      <c r="BC534" s="3"/>
      <c r="BD534" s="3"/>
      <c r="BE534" s="3"/>
      <c r="BF534" s="3"/>
      <c r="BG534" s="3"/>
      <c r="BH534" s="3"/>
    </row>
    <row r="535" spans="52:60">
      <c r="AZ535" s="3"/>
      <c r="BA535" s="3"/>
      <c r="BB535" s="3"/>
      <c r="BC535" s="3"/>
      <c r="BD535" s="3"/>
      <c r="BE535" s="3"/>
      <c r="BF535" s="3"/>
      <c r="BG535" s="3"/>
      <c r="BH535" s="3"/>
    </row>
    <row r="536" spans="52:60">
      <c r="AZ536" s="3"/>
      <c r="BA536" s="3"/>
      <c r="BB536" s="3"/>
      <c r="BC536" s="3"/>
      <c r="BD536" s="3"/>
      <c r="BE536" s="3"/>
      <c r="BF536" s="3"/>
      <c r="BG536" s="3"/>
      <c r="BH536" s="3"/>
    </row>
    <row r="537" spans="52:60">
      <c r="AZ537" s="3"/>
      <c r="BA537" s="3"/>
      <c r="BB537" s="3"/>
      <c r="BC537" s="3"/>
      <c r="BD537" s="3"/>
      <c r="BE537" s="3"/>
      <c r="BF537" s="3"/>
      <c r="BG537" s="3"/>
      <c r="BH537" s="3"/>
    </row>
    <row r="538" spans="52:60">
      <c r="AZ538" s="3"/>
      <c r="BA538" s="3"/>
      <c r="BB538" s="3"/>
      <c r="BC538" s="3"/>
      <c r="BD538" s="3"/>
      <c r="BE538" s="3"/>
      <c r="BF538" s="3"/>
      <c r="BG538" s="3"/>
      <c r="BH538" s="3"/>
    </row>
    <row r="539" spans="52:60">
      <c r="AZ539" s="3"/>
      <c r="BA539" s="3"/>
      <c r="BB539" s="3"/>
      <c r="BC539" s="3"/>
      <c r="BD539" s="3"/>
      <c r="BE539" s="3"/>
      <c r="BF539" s="3"/>
      <c r="BG539" s="3"/>
      <c r="BH539" s="3"/>
    </row>
    <row r="540" spans="52:60">
      <c r="AZ540" s="3"/>
      <c r="BA540" s="3"/>
      <c r="BB540" s="3"/>
      <c r="BC540" s="3"/>
      <c r="BD540" s="3"/>
      <c r="BE540" s="3"/>
      <c r="BF540" s="3"/>
      <c r="BG540" s="3"/>
      <c r="BH540" s="3"/>
    </row>
    <row r="541" spans="52:60">
      <c r="AZ541" s="3"/>
      <c r="BA541" s="3"/>
      <c r="BB541" s="3"/>
      <c r="BC541" s="3"/>
      <c r="BD541" s="3"/>
      <c r="BE541" s="3"/>
      <c r="BF541" s="3"/>
      <c r="BG541" s="3"/>
      <c r="BH541" s="3"/>
    </row>
    <row r="542" spans="52:60">
      <c r="AZ542" s="3"/>
      <c r="BA542" s="3"/>
      <c r="BB542" s="3"/>
      <c r="BC542" s="3"/>
      <c r="BD542" s="3"/>
      <c r="BE542" s="3"/>
      <c r="BF542" s="3"/>
      <c r="BG542" s="3"/>
      <c r="BH542" s="3"/>
    </row>
    <row r="543" spans="52:60">
      <c r="AZ543" s="3"/>
      <c r="BA543" s="3"/>
      <c r="BB543" s="3"/>
      <c r="BC543" s="3"/>
      <c r="BD543" s="3"/>
      <c r="BE543" s="3"/>
      <c r="BF543" s="3"/>
      <c r="BG543" s="3"/>
      <c r="BH543" s="3"/>
    </row>
    <row r="544" spans="52:60">
      <c r="AZ544" s="3"/>
      <c r="BA544" s="3"/>
      <c r="BB544" s="3"/>
      <c r="BC544" s="3"/>
      <c r="BD544" s="3"/>
      <c r="BE544" s="3"/>
      <c r="BF544" s="3"/>
      <c r="BG544" s="3"/>
      <c r="BH544" s="3"/>
    </row>
    <row r="545" spans="52:60">
      <c r="AZ545" s="3"/>
      <c r="BA545" s="3"/>
      <c r="BB545" s="3"/>
      <c r="BC545" s="3"/>
      <c r="BD545" s="3"/>
      <c r="BE545" s="3"/>
      <c r="BF545" s="3"/>
      <c r="BG545" s="3"/>
      <c r="BH545" s="3"/>
    </row>
    <row r="546" spans="52:60">
      <c r="AZ546" s="3"/>
      <c r="BA546" s="3"/>
      <c r="BB546" s="3"/>
      <c r="BC546" s="3"/>
      <c r="BD546" s="3"/>
      <c r="BE546" s="3"/>
      <c r="BF546" s="3"/>
      <c r="BG546" s="3"/>
      <c r="BH546" s="3"/>
    </row>
    <row r="547" spans="52:60">
      <c r="AZ547" s="3"/>
      <c r="BA547" s="3"/>
      <c r="BB547" s="3"/>
      <c r="BC547" s="3"/>
      <c r="BD547" s="3"/>
      <c r="BE547" s="3"/>
      <c r="BF547" s="3"/>
      <c r="BG547" s="3"/>
      <c r="BH547" s="3"/>
    </row>
    <row r="548" spans="52:60">
      <c r="AZ548" s="3"/>
      <c r="BA548" s="3"/>
      <c r="BB548" s="3"/>
      <c r="BC548" s="3"/>
      <c r="BD548" s="3"/>
      <c r="BE548" s="3"/>
      <c r="BF548" s="3"/>
      <c r="BG548" s="3"/>
      <c r="BH548" s="3"/>
    </row>
    <row r="549" spans="52:60">
      <c r="AZ549" s="3"/>
      <c r="BA549" s="3"/>
      <c r="BB549" s="3"/>
      <c r="BC549" s="3"/>
      <c r="BD549" s="3"/>
      <c r="BE549" s="3"/>
      <c r="BF549" s="3"/>
      <c r="BG549" s="3"/>
      <c r="BH549" s="3"/>
    </row>
    <row r="550" spans="52:60">
      <c r="AZ550" s="3"/>
      <c r="BA550" s="3"/>
      <c r="BB550" s="3"/>
      <c r="BC550" s="3"/>
      <c r="BD550" s="3"/>
      <c r="BE550" s="3"/>
      <c r="BF550" s="3"/>
      <c r="BG550" s="3"/>
      <c r="BH550" s="3"/>
    </row>
    <row r="551" spans="52:60">
      <c r="AZ551" s="3"/>
      <c r="BA551" s="3"/>
      <c r="BB551" s="3"/>
      <c r="BC551" s="3"/>
      <c r="BD551" s="3"/>
      <c r="BE551" s="3"/>
      <c r="BF551" s="3"/>
      <c r="BG551" s="3"/>
      <c r="BH551" s="3"/>
    </row>
    <row r="552" spans="52:60">
      <c r="AZ552" s="3"/>
      <c r="BA552" s="3"/>
      <c r="BB552" s="3"/>
      <c r="BC552" s="3"/>
      <c r="BD552" s="3"/>
      <c r="BE552" s="3"/>
      <c r="BF552" s="3"/>
      <c r="BG552" s="3"/>
      <c r="BH552" s="3"/>
    </row>
    <row r="553" spans="52:60">
      <c r="AZ553" s="3"/>
      <c r="BA553" s="3"/>
      <c r="BB553" s="3"/>
      <c r="BC553" s="3"/>
      <c r="BD553" s="3"/>
      <c r="BE553" s="3"/>
      <c r="BF553" s="3"/>
      <c r="BG553" s="3"/>
      <c r="BH553" s="3"/>
    </row>
    <row r="554" spans="52:60">
      <c r="AZ554" s="3"/>
      <c r="BA554" s="3"/>
      <c r="BB554" s="3"/>
      <c r="BC554" s="3"/>
      <c r="BD554" s="3"/>
      <c r="BE554" s="3"/>
      <c r="BF554" s="3"/>
      <c r="BG554" s="3"/>
      <c r="BH554" s="3"/>
    </row>
    <row r="555" spans="52:60">
      <c r="AZ555" s="3"/>
      <c r="BA555" s="3"/>
      <c r="BB555" s="3"/>
      <c r="BC555" s="3"/>
      <c r="BD555" s="3"/>
      <c r="BE555" s="3"/>
      <c r="BF555" s="3"/>
      <c r="BG555" s="3"/>
      <c r="BH555" s="3"/>
    </row>
    <row r="556" spans="52:60">
      <c r="AZ556" s="3"/>
      <c r="BA556" s="3"/>
      <c r="BB556" s="3"/>
      <c r="BC556" s="3"/>
      <c r="BD556" s="3"/>
      <c r="BE556" s="3"/>
      <c r="BF556" s="3"/>
      <c r="BG556" s="3"/>
      <c r="BH556" s="3"/>
    </row>
    <row r="557" spans="52:60">
      <c r="AZ557" s="3"/>
      <c r="BA557" s="3"/>
      <c r="BB557" s="3"/>
      <c r="BC557" s="3"/>
      <c r="BD557" s="3"/>
      <c r="BE557" s="3"/>
      <c r="BF557" s="3"/>
      <c r="BG557" s="3"/>
      <c r="BH557" s="3"/>
    </row>
    <row r="558" spans="52:60">
      <c r="AZ558" s="3"/>
      <c r="BA558" s="3"/>
      <c r="BB558" s="3"/>
      <c r="BC558" s="3"/>
      <c r="BD558" s="3"/>
      <c r="BE558" s="3"/>
      <c r="BF558" s="3"/>
      <c r="BG558" s="3"/>
      <c r="BH558" s="3"/>
    </row>
    <row r="559" spans="52:60">
      <c r="AZ559" s="3"/>
      <c r="BA559" s="3"/>
      <c r="BB559" s="3"/>
      <c r="BC559" s="3"/>
      <c r="BD559" s="3"/>
      <c r="BE559" s="3"/>
      <c r="BF559" s="3"/>
      <c r="BG559" s="3"/>
      <c r="BH559" s="3"/>
    </row>
    <row r="560" spans="52:60">
      <c r="AZ560" s="3"/>
      <c r="BA560" s="3"/>
      <c r="BB560" s="3"/>
      <c r="BC560" s="3"/>
      <c r="BD560" s="3"/>
      <c r="BE560" s="3"/>
      <c r="BF560" s="3"/>
      <c r="BG560" s="3"/>
      <c r="BH560" s="3"/>
    </row>
    <row r="561" spans="52:60">
      <c r="AZ561" s="3"/>
      <c r="BA561" s="3"/>
      <c r="BB561" s="3"/>
      <c r="BC561" s="3"/>
      <c r="BD561" s="3"/>
      <c r="BE561" s="3"/>
      <c r="BF561" s="3"/>
      <c r="BG561" s="3"/>
      <c r="BH561" s="3"/>
    </row>
    <row r="562" spans="52:60">
      <c r="AZ562" s="3"/>
      <c r="BA562" s="3"/>
      <c r="BB562" s="3"/>
      <c r="BC562" s="3"/>
      <c r="BD562" s="3"/>
      <c r="BE562" s="3"/>
      <c r="BF562" s="3"/>
      <c r="BG562" s="3"/>
      <c r="BH562" s="3"/>
    </row>
    <row r="563" spans="52:60">
      <c r="AZ563" s="3"/>
      <c r="BA563" s="3"/>
      <c r="BB563" s="3"/>
      <c r="BC563" s="3"/>
      <c r="BD563" s="3"/>
      <c r="BE563" s="3"/>
      <c r="BF563" s="3"/>
      <c r="BG563" s="3"/>
      <c r="BH563" s="3"/>
    </row>
    <row r="564" spans="52:60">
      <c r="AZ564" s="3"/>
      <c r="BA564" s="3"/>
      <c r="BB564" s="3"/>
      <c r="BC564" s="3"/>
      <c r="BD564" s="3"/>
      <c r="BE564" s="3"/>
      <c r="BF564" s="3"/>
      <c r="BG564" s="3"/>
      <c r="BH564" s="3"/>
    </row>
    <row r="565" spans="52:60">
      <c r="AZ565" s="3"/>
      <c r="BA565" s="3"/>
      <c r="BB565" s="3"/>
      <c r="BC565" s="3"/>
      <c r="BD565" s="3"/>
      <c r="BE565" s="3"/>
      <c r="BF565" s="3"/>
      <c r="BG565" s="3"/>
      <c r="BH565" s="3"/>
    </row>
    <row r="566" spans="52:60">
      <c r="AZ566" s="3"/>
      <c r="BA566" s="3"/>
      <c r="BB566" s="3"/>
      <c r="BC566" s="3"/>
      <c r="BD566" s="3"/>
      <c r="BE566" s="3"/>
      <c r="BF566" s="3"/>
      <c r="BG566" s="3"/>
      <c r="BH566" s="3"/>
    </row>
    <row r="567" spans="52:60">
      <c r="AZ567" s="3"/>
      <c r="BA567" s="3"/>
      <c r="BB567" s="3"/>
      <c r="BC567" s="3"/>
      <c r="BD567" s="3"/>
      <c r="BE567" s="3"/>
      <c r="BF567" s="3"/>
      <c r="BG567" s="3"/>
      <c r="BH567" s="3"/>
    </row>
    <row r="568" spans="52:60">
      <c r="AZ568" s="3"/>
      <c r="BA568" s="3"/>
      <c r="BB568" s="3"/>
      <c r="BC568" s="3"/>
      <c r="BD568" s="3"/>
      <c r="BE568" s="3"/>
      <c r="BF568" s="3"/>
      <c r="BG568" s="3"/>
      <c r="BH568" s="3"/>
    </row>
    <row r="569" spans="52:60">
      <c r="AZ569" s="3"/>
      <c r="BA569" s="3"/>
      <c r="BB569" s="3"/>
      <c r="BC569" s="3"/>
      <c r="BD569" s="3"/>
      <c r="BE569" s="3"/>
      <c r="BF569" s="3"/>
      <c r="BG569" s="3"/>
      <c r="BH569" s="3"/>
    </row>
    <row r="570" spans="52:60">
      <c r="AZ570" s="3"/>
      <c r="BA570" s="3"/>
      <c r="BB570" s="3"/>
      <c r="BC570" s="3"/>
      <c r="BD570" s="3"/>
      <c r="BE570" s="3"/>
      <c r="BF570" s="3"/>
      <c r="BG570" s="3"/>
      <c r="BH570" s="3"/>
    </row>
    <row r="571" spans="52:60">
      <c r="AZ571" s="3"/>
      <c r="BA571" s="3"/>
      <c r="BB571" s="3"/>
      <c r="BC571" s="3"/>
      <c r="BD571" s="3"/>
      <c r="BE571" s="3"/>
      <c r="BF571" s="3"/>
      <c r="BG571" s="3"/>
      <c r="BH571" s="3"/>
    </row>
    <row r="572" spans="52:60">
      <c r="AZ572" s="3"/>
      <c r="BA572" s="3"/>
      <c r="BB572" s="3"/>
      <c r="BC572" s="3"/>
      <c r="BD572" s="3"/>
      <c r="BE572" s="3"/>
      <c r="BF572" s="3"/>
      <c r="BG572" s="3"/>
      <c r="BH572" s="3"/>
    </row>
    <row r="573" spans="52:60">
      <c r="AZ573" s="3"/>
      <c r="BA573" s="3"/>
      <c r="BB573" s="3"/>
      <c r="BC573" s="3"/>
      <c r="BD573" s="3"/>
      <c r="BE573" s="3"/>
      <c r="BF573" s="3"/>
      <c r="BG573" s="3"/>
      <c r="BH573" s="3"/>
    </row>
    <row r="574" spans="52:60">
      <c r="AZ574" s="3"/>
      <c r="BA574" s="3"/>
      <c r="BB574" s="3"/>
      <c r="BC574" s="3"/>
      <c r="BD574" s="3"/>
      <c r="BE574" s="3"/>
      <c r="BF574" s="3"/>
      <c r="BG574" s="3"/>
      <c r="BH574" s="3"/>
    </row>
    <row r="575" spans="52:60">
      <c r="AZ575" s="3"/>
      <c r="BA575" s="3"/>
      <c r="BB575" s="3"/>
      <c r="BC575" s="3"/>
      <c r="BD575" s="3"/>
      <c r="BE575" s="3"/>
      <c r="BF575" s="3"/>
      <c r="BG575" s="3"/>
      <c r="BH575" s="3"/>
    </row>
    <row r="576" spans="52:60">
      <c r="AZ576" s="3"/>
      <c r="BA576" s="3"/>
      <c r="BB576" s="3"/>
      <c r="BC576" s="3"/>
      <c r="BD576" s="3"/>
      <c r="BE576" s="3"/>
      <c r="BF576" s="3"/>
      <c r="BG576" s="3"/>
      <c r="BH576" s="3"/>
    </row>
    <row r="577" spans="52:60">
      <c r="AZ577" s="3"/>
      <c r="BA577" s="3"/>
      <c r="BB577" s="3"/>
      <c r="BC577" s="3"/>
      <c r="BD577" s="3"/>
      <c r="BE577" s="3"/>
      <c r="BF577" s="3"/>
      <c r="BG577" s="3"/>
      <c r="BH577" s="3"/>
    </row>
    <row r="578" spans="52:60">
      <c r="AZ578" s="3"/>
      <c r="BA578" s="3"/>
      <c r="BB578" s="3"/>
      <c r="BC578" s="3"/>
      <c r="BD578" s="3"/>
      <c r="BE578" s="3"/>
      <c r="BF578" s="3"/>
      <c r="BG578" s="3"/>
      <c r="BH578" s="3"/>
    </row>
    <row r="579" spans="52:60">
      <c r="AZ579" s="3"/>
      <c r="BA579" s="3"/>
      <c r="BB579" s="3"/>
      <c r="BC579" s="3"/>
      <c r="BD579" s="3"/>
      <c r="BE579" s="3"/>
      <c r="BF579" s="3"/>
      <c r="BG579" s="3"/>
      <c r="BH579" s="3"/>
    </row>
    <row r="580" spans="52:60">
      <c r="AZ580" s="3"/>
      <c r="BA580" s="3"/>
      <c r="BB580" s="3"/>
      <c r="BC580" s="3"/>
      <c r="BD580" s="3"/>
      <c r="BE580" s="3"/>
      <c r="BF580" s="3"/>
      <c r="BG580" s="3"/>
      <c r="BH580" s="3"/>
    </row>
    <row r="581" spans="52:60">
      <c r="AZ581" s="3"/>
      <c r="BA581" s="3"/>
      <c r="BB581" s="3"/>
      <c r="BC581" s="3"/>
      <c r="BD581" s="3"/>
      <c r="BE581" s="3"/>
      <c r="BF581" s="3"/>
      <c r="BG581" s="3"/>
      <c r="BH581" s="3"/>
    </row>
    <row r="582" spans="52:60">
      <c r="AZ582" s="3"/>
      <c r="BA582" s="3"/>
      <c r="BB582" s="3"/>
      <c r="BC582" s="3"/>
      <c r="BD582" s="3"/>
      <c r="BE582" s="3"/>
      <c r="BF582" s="3"/>
      <c r="BG582" s="3"/>
      <c r="BH582" s="3"/>
    </row>
    <row r="583" spans="52:60">
      <c r="AZ583" s="3"/>
      <c r="BA583" s="3"/>
      <c r="BB583" s="3"/>
      <c r="BC583" s="3"/>
      <c r="BD583" s="3"/>
      <c r="BE583" s="3"/>
      <c r="BF583" s="3"/>
      <c r="BG583" s="3"/>
      <c r="BH583" s="3"/>
    </row>
    <row r="584" spans="52:60">
      <c r="AZ584" s="3"/>
      <c r="BA584" s="3"/>
      <c r="BB584" s="3"/>
      <c r="BC584" s="3"/>
      <c r="BD584" s="3"/>
      <c r="BE584" s="3"/>
      <c r="BF584" s="3"/>
      <c r="BG584" s="3"/>
      <c r="BH584" s="3"/>
    </row>
    <row r="585" spans="52:60">
      <c r="AZ585" s="3"/>
      <c r="BA585" s="3"/>
      <c r="BB585" s="3"/>
      <c r="BC585" s="3"/>
      <c r="BD585" s="3"/>
      <c r="BE585" s="3"/>
      <c r="BF585" s="3"/>
      <c r="BG585" s="3"/>
      <c r="BH585" s="3"/>
    </row>
    <row r="586" spans="52:60">
      <c r="AZ586" s="3"/>
      <c r="BA586" s="3"/>
      <c r="BB586" s="3"/>
      <c r="BC586" s="3"/>
      <c r="BD586" s="3"/>
      <c r="BE586" s="3"/>
      <c r="BF586" s="3"/>
      <c r="BG586" s="3"/>
      <c r="BH586" s="3"/>
    </row>
    <row r="587" spans="52:60">
      <c r="AZ587" s="3"/>
      <c r="BA587" s="3"/>
      <c r="BB587" s="3"/>
      <c r="BC587" s="3"/>
      <c r="BD587" s="3"/>
      <c r="BE587" s="3"/>
      <c r="BF587" s="3"/>
      <c r="BG587" s="3"/>
      <c r="BH587" s="3"/>
    </row>
    <row r="588" spans="52:60">
      <c r="AZ588" s="3"/>
      <c r="BA588" s="3"/>
      <c r="BB588" s="3"/>
      <c r="BC588" s="3"/>
      <c r="BD588" s="3"/>
      <c r="BE588" s="3"/>
      <c r="BF588" s="3"/>
      <c r="BG588" s="3"/>
      <c r="BH588" s="3"/>
    </row>
    <row r="589" spans="52:60">
      <c r="AZ589" s="3"/>
      <c r="BA589" s="3"/>
      <c r="BB589" s="3"/>
      <c r="BC589" s="3"/>
      <c r="BD589" s="3"/>
      <c r="BE589" s="3"/>
      <c r="BF589" s="3"/>
      <c r="BG589" s="3"/>
      <c r="BH589" s="3"/>
    </row>
    <row r="590" spans="52:60">
      <c r="AZ590" s="3"/>
      <c r="BA590" s="3"/>
      <c r="BB590" s="3"/>
      <c r="BC590" s="3"/>
      <c r="BD590" s="3"/>
      <c r="BE590" s="3"/>
      <c r="BF590" s="3"/>
      <c r="BG590" s="3"/>
      <c r="BH590" s="3"/>
    </row>
    <row r="591" spans="52:60">
      <c r="AZ591" s="3"/>
      <c r="BA591" s="3"/>
      <c r="BB591" s="3"/>
      <c r="BC591" s="3"/>
      <c r="BD591" s="3"/>
      <c r="BE591" s="3"/>
      <c r="BF591" s="3"/>
      <c r="BG591" s="3"/>
      <c r="BH591" s="3"/>
    </row>
    <row r="592" spans="52:60">
      <c r="AZ592" s="3"/>
      <c r="BA592" s="3"/>
      <c r="BB592" s="3"/>
      <c r="BC592" s="3"/>
      <c r="BD592" s="3"/>
      <c r="BE592" s="3"/>
      <c r="BF592" s="3"/>
      <c r="BG592" s="3"/>
      <c r="BH592" s="3"/>
    </row>
    <row r="593" spans="52:60">
      <c r="AZ593" s="3"/>
      <c r="BA593" s="3"/>
      <c r="BB593" s="3"/>
      <c r="BC593" s="3"/>
      <c r="BD593" s="3"/>
      <c r="BE593" s="3"/>
      <c r="BF593" s="3"/>
      <c r="BG593" s="3"/>
      <c r="BH593" s="3"/>
    </row>
    <row r="594" spans="52:60">
      <c r="AZ594" s="3"/>
      <c r="BA594" s="3"/>
      <c r="BB594" s="3"/>
      <c r="BC594" s="3"/>
      <c r="BD594" s="3"/>
      <c r="BE594" s="3"/>
      <c r="BF594" s="3"/>
      <c r="BG594" s="3"/>
      <c r="BH594" s="3"/>
    </row>
    <row r="595" spans="52:60">
      <c r="AZ595" s="3"/>
      <c r="BA595" s="3"/>
      <c r="BB595" s="3"/>
      <c r="BC595" s="3"/>
      <c r="BD595" s="3"/>
      <c r="BE595" s="3"/>
      <c r="BF595" s="3"/>
      <c r="BG595" s="3"/>
      <c r="BH595" s="3"/>
    </row>
    <row r="596" spans="52:60">
      <c r="AZ596" s="3"/>
      <c r="BA596" s="3"/>
      <c r="BB596" s="3"/>
      <c r="BC596" s="3"/>
      <c r="BD596" s="3"/>
      <c r="BE596" s="3"/>
      <c r="BF596" s="3"/>
      <c r="BG596" s="3"/>
      <c r="BH596" s="3"/>
    </row>
    <row r="597" spans="52:60">
      <c r="AZ597" s="3"/>
      <c r="BA597" s="3"/>
      <c r="BB597" s="3"/>
      <c r="BC597" s="3"/>
      <c r="BD597" s="3"/>
      <c r="BE597" s="3"/>
      <c r="BF597" s="3"/>
      <c r="BG597" s="3"/>
      <c r="BH597" s="3"/>
    </row>
    <row r="598" spans="52:60">
      <c r="AZ598" s="3"/>
      <c r="BA598" s="3"/>
      <c r="BB598" s="3"/>
      <c r="BC598" s="3"/>
      <c r="BD598" s="3"/>
      <c r="BE598" s="3"/>
      <c r="BF598" s="3"/>
      <c r="BG598" s="3"/>
      <c r="BH598" s="3"/>
    </row>
    <row r="599" spans="52:60">
      <c r="AZ599" s="3"/>
      <c r="BA599" s="3"/>
      <c r="BB599" s="3"/>
      <c r="BC599" s="3"/>
      <c r="BD599" s="3"/>
      <c r="BE599" s="3"/>
      <c r="BF599" s="3"/>
      <c r="BG599" s="3"/>
      <c r="BH599" s="3"/>
    </row>
    <row r="600" spans="52:60">
      <c r="AZ600" s="3"/>
      <c r="BA600" s="3"/>
      <c r="BB600" s="3"/>
      <c r="BC600" s="3"/>
      <c r="BD600" s="3"/>
      <c r="BE600" s="3"/>
      <c r="BF600" s="3"/>
      <c r="BG600" s="3"/>
      <c r="BH600" s="3"/>
    </row>
    <row r="601" spans="52:60">
      <c r="AZ601" s="3"/>
      <c r="BA601" s="3"/>
      <c r="BB601" s="3"/>
      <c r="BC601" s="3"/>
      <c r="BD601" s="3"/>
      <c r="BE601" s="3"/>
      <c r="BF601" s="3"/>
      <c r="BG601" s="3"/>
      <c r="BH601" s="3"/>
    </row>
    <row r="602" spans="52:60">
      <c r="AZ602" s="3"/>
      <c r="BA602" s="3"/>
      <c r="BB602" s="3"/>
      <c r="BC602" s="3"/>
      <c r="BD602" s="3"/>
      <c r="BE602" s="3"/>
      <c r="BF602" s="3"/>
      <c r="BG602" s="3"/>
      <c r="BH602" s="3"/>
    </row>
    <row r="603" spans="52:60">
      <c r="AZ603" s="3"/>
      <c r="BA603" s="3"/>
      <c r="BB603" s="3"/>
      <c r="BC603" s="3"/>
      <c r="BD603" s="3"/>
      <c r="BE603" s="3"/>
      <c r="BF603" s="3"/>
      <c r="BG603" s="3"/>
      <c r="BH603" s="3"/>
    </row>
    <row r="604" spans="52:60">
      <c r="AZ604" s="3"/>
      <c r="BA604" s="3"/>
      <c r="BB604" s="3"/>
      <c r="BC604" s="3"/>
      <c r="BD604" s="3"/>
      <c r="BE604" s="3"/>
      <c r="BF604" s="3"/>
      <c r="BG604" s="3"/>
      <c r="BH604" s="3"/>
    </row>
    <row r="605" spans="52:60">
      <c r="AZ605" s="3"/>
      <c r="BA605" s="3"/>
      <c r="BB605" s="3"/>
      <c r="BC605" s="3"/>
      <c r="BD605" s="3"/>
      <c r="BE605" s="3"/>
      <c r="BF605" s="3"/>
      <c r="BG605" s="3"/>
      <c r="BH605" s="3"/>
    </row>
    <row r="606" spans="52:60">
      <c r="AZ606" s="3"/>
      <c r="BA606" s="3"/>
      <c r="BB606" s="3"/>
      <c r="BC606" s="3"/>
      <c r="BD606" s="3"/>
      <c r="BE606" s="3"/>
      <c r="BF606" s="3"/>
      <c r="BG606" s="3"/>
      <c r="BH606" s="3"/>
    </row>
    <row r="607" spans="52:60">
      <c r="AZ607" s="3"/>
      <c r="BA607" s="3"/>
      <c r="BB607" s="3"/>
      <c r="BC607" s="3"/>
      <c r="BD607" s="3"/>
      <c r="BE607" s="3"/>
      <c r="BF607" s="3"/>
      <c r="BG607" s="3"/>
      <c r="BH607" s="3"/>
    </row>
    <row r="608" spans="52:60">
      <c r="AZ608" s="3"/>
      <c r="BA608" s="3"/>
      <c r="BB608" s="3"/>
      <c r="BC608" s="3"/>
      <c r="BD608" s="3"/>
      <c r="BE608" s="3"/>
      <c r="BF608" s="3"/>
      <c r="BG608" s="3"/>
      <c r="BH608" s="3"/>
    </row>
    <row r="609" spans="52:60">
      <c r="AZ609" s="3"/>
      <c r="BA609" s="3"/>
      <c r="BB609" s="3"/>
      <c r="BC609" s="3"/>
      <c r="BD609" s="3"/>
      <c r="BE609" s="3"/>
      <c r="BF609" s="3"/>
      <c r="BG609" s="3"/>
      <c r="BH609" s="3"/>
    </row>
    <row r="610" spans="52:60">
      <c r="AZ610" s="3"/>
      <c r="BA610" s="3"/>
      <c r="BB610" s="3"/>
      <c r="BC610" s="3"/>
      <c r="BD610" s="3"/>
      <c r="BE610" s="3"/>
      <c r="BF610" s="3"/>
      <c r="BG610" s="3"/>
      <c r="BH610" s="3"/>
    </row>
    <row r="611" spans="52:60">
      <c r="AZ611" s="3"/>
      <c r="BA611" s="3"/>
      <c r="BB611" s="3"/>
      <c r="BC611" s="3"/>
      <c r="BD611" s="3"/>
      <c r="BE611" s="3"/>
      <c r="BF611" s="3"/>
      <c r="BG611" s="3"/>
      <c r="BH611" s="3"/>
    </row>
    <row r="612" spans="52:60">
      <c r="AZ612" s="3"/>
      <c r="BA612" s="3"/>
      <c r="BB612" s="3"/>
      <c r="BC612" s="3"/>
      <c r="BD612" s="3"/>
      <c r="BE612" s="3"/>
      <c r="BF612" s="3"/>
      <c r="BG612" s="3"/>
      <c r="BH612" s="3"/>
    </row>
    <row r="613" spans="52:60">
      <c r="AZ613" s="3"/>
      <c r="BA613" s="3"/>
      <c r="BB613" s="3"/>
      <c r="BC613" s="3"/>
      <c r="BD613" s="3"/>
      <c r="BE613" s="3"/>
      <c r="BF613" s="3"/>
      <c r="BG613" s="3"/>
      <c r="BH613" s="3"/>
    </row>
    <row r="614" spans="52:60">
      <c r="AZ614" s="3"/>
      <c r="BA614" s="3"/>
      <c r="BB614" s="3"/>
      <c r="BC614" s="3"/>
      <c r="BD614" s="3"/>
      <c r="BE614" s="3"/>
      <c r="BF614" s="3"/>
      <c r="BG614" s="3"/>
      <c r="BH614" s="3"/>
    </row>
    <row r="615" spans="52:60">
      <c r="AZ615" s="3"/>
      <c r="BA615" s="3"/>
      <c r="BB615" s="3"/>
      <c r="BC615" s="3"/>
      <c r="BD615" s="3"/>
      <c r="BE615" s="3"/>
      <c r="BF615" s="3"/>
      <c r="BG615" s="3"/>
      <c r="BH615" s="3"/>
    </row>
    <row r="616" spans="52:60">
      <c r="AZ616" s="3"/>
      <c r="BA616" s="3"/>
      <c r="BB616" s="3"/>
      <c r="BC616" s="3"/>
      <c r="BD616" s="3"/>
      <c r="BE616" s="3"/>
      <c r="BF616" s="3"/>
      <c r="BG616" s="3"/>
      <c r="BH616" s="3"/>
    </row>
    <row r="617" spans="52:60">
      <c r="AZ617" s="3"/>
      <c r="BA617" s="3"/>
      <c r="BB617" s="3"/>
      <c r="BC617" s="3"/>
      <c r="BD617" s="3"/>
      <c r="BE617" s="3"/>
      <c r="BF617" s="3"/>
      <c r="BG617" s="3"/>
      <c r="BH617" s="3"/>
    </row>
    <row r="618" spans="52:60">
      <c r="AZ618" s="3"/>
      <c r="BA618" s="3"/>
      <c r="BB618" s="3"/>
      <c r="BC618" s="3"/>
      <c r="BD618" s="3"/>
      <c r="BE618" s="3"/>
      <c r="BF618" s="3"/>
      <c r="BG618" s="3"/>
      <c r="BH618" s="3"/>
    </row>
    <row r="619" spans="52:60">
      <c r="AZ619" s="3"/>
      <c r="BA619" s="3"/>
      <c r="BB619" s="3"/>
      <c r="BC619" s="3"/>
      <c r="BD619" s="3"/>
      <c r="BE619" s="3"/>
      <c r="BF619" s="3"/>
      <c r="BG619" s="3"/>
      <c r="BH619" s="3"/>
    </row>
    <row r="620" spans="52:60">
      <c r="AZ620" s="3"/>
      <c r="BA620" s="3"/>
      <c r="BB620" s="3"/>
      <c r="BC620" s="3"/>
      <c r="BD620" s="3"/>
      <c r="BE620" s="3"/>
      <c r="BF620" s="3"/>
      <c r="BG620" s="3"/>
      <c r="BH620" s="3"/>
    </row>
    <row r="621" spans="52:60">
      <c r="AZ621" s="3"/>
      <c r="BA621" s="3"/>
      <c r="BB621" s="3"/>
      <c r="BC621" s="3"/>
      <c r="BD621" s="3"/>
      <c r="BE621" s="3"/>
      <c r="BF621" s="3"/>
      <c r="BG621" s="3"/>
      <c r="BH621" s="3"/>
    </row>
    <row r="622" spans="52:60">
      <c r="AZ622" s="3"/>
      <c r="BA622" s="3"/>
      <c r="BB622" s="3"/>
      <c r="BC622" s="3"/>
      <c r="BD622" s="3"/>
      <c r="BE622" s="3"/>
      <c r="BF622" s="3"/>
      <c r="BG622" s="3"/>
      <c r="BH622" s="3"/>
    </row>
    <row r="623" spans="52:60">
      <c r="AZ623" s="3"/>
      <c r="BA623" s="3"/>
      <c r="BB623" s="3"/>
      <c r="BC623" s="3"/>
      <c r="BD623" s="3"/>
      <c r="BE623" s="3"/>
      <c r="BF623" s="3"/>
      <c r="BG623" s="3"/>
      <c r="BH623" s="3"/>
    </row>
    <row r="624" spans="52:60">
      <c r="AZ624" s="3"/>
      <c r="BA624" s="3"/>
      <c r="BB624" s="3"/>
      <c r="BC624" s="3"/>
      <c r="BD624" s="3"/>
      <c r="BE624" s="3"/>
      <c r="BF624" s="3"/>
      <c r="BG624" s="3"/>
      <c r="BH624" s="3"/>
    </row>
    <row r="625" spans="52:60">
      <c r="AZ625" s="3"/>
      <c r="BA625" s="3"/>
      <c r="BB625" s="3"/>
      <c r="BC625" s="3"/>
      <c r="BD625" s="3"/>
      <c r="BE625" s="3"/>
      <c r="BF625" s="3"/>
      <c r="BG625" s="3"/>
      <c r="BH625" s="3"/>
    </row>
    <row r="626" spans="52:60">
      <c r="AZ626" s="3"/>
      <c r="BA626" s="3"/>
      <c r="BB626" s="3"/>
      <c r="BC626" s="3"/>
      <c r="BD626" s="3"/>
      <c r="BE626" s="3"/>
      <c r="BF626" s="3"/>
      <c r="BG626" s="3"/>
      <c r="BH626" s="3"/>
    </row>
    <row r="627" spans="52:60">
      <c r="AZ627" s="3"/>
      <c r="BA627" s="3"/>
      <c r="BB627" s="3"/>
      <c r="BC627" s="3"/>
      <c r="BD627" s="3"/>
      <c r="BE627" s="3"/>
      <c r="BF627" s="3"/>
      <c r="BG627" s="3"/>
      <c r="BH627" s="3"/>
    </row>
    <row r="628" spans="52:60">
      <c r="AZ628" s="3"/>
      <c r="BA628" s="3"/>
      <c r="BB628" s="3"/>
      <c r="BC628" s="3"/>
      <c r="BD628" s="3"/>
      <c r="BE628" s="3"/>
      <c r="BF628" s="3"/>
      <c r="BG628" s="3"/>
      <c r="BH628" s="3"/>
    </row>
    <row r="629" spans="52:60">
      <c r="AZ629" s="3"/>
      <c r="BA629" s="3"/>
      <c r="BB629" s="3"/>
      <c r="BC629" s="3"/>
      <c r="BD629" s="3"/>
      <c r="BE629" s="3"/>
      <c r="BF629" s="3"/>
      <c r="BG629" s="3"/>
      <c r="BH629" s="3"/>
    </row>
    <row r="630" spans="52:60">
      <c r="AZ630" s="3"/>
      <c r="BA630" s="3"/>
      <c r="BB630" s="3"/>
      <c r="BC630" s="3"/>
      <c r="BD630" s="3"/>
      <c r="BE630" s="3"/>
      <c r="BF630" s="3"/>
      <c r="BG630" s="3"/>
      <c r="BH630" s="3"/>
    </row>
    <row r="631" spans="52:60">
      <c r="AZ631" s="3"/>
      <c r="BA631" s="3"/>
      <c r="BB631" s="3"/>
      <c r="BC631" s="3"/>
      <c r="BD631" s="3"/>
      <c r="BE631" s="3"/>
      <c r="BF631" s="3"/>
      <c r="BG631" s="3"/>
      <c r="BH631" s="3"/>
    </row>
    <row r="632" spans="52:60">
      <c r="AZ632" s="3"/>
      <c r="BA632" s="3"/>
      <c r="BB632" s="3"/>
      <c r="BC632" s="3"/>
      <c r="BD632" s="3"/>
      <c r="BE632" s="3"/>
      <c r="BF632" s="3"/>
      <c r="BG632" s="3"/>
      <c r="BH632" s="3"/>
    </row>
    <row r="633" spans="52:60">
      <c r="AZ633" s="3"/>
      <c r="BA633" s="3"/>
      <c r="BB633" s="3"/>
      <c r="BC633" s="3"/>
      <c r="BD633" s="3"/>
      <c r="BE633" s="3"/>
      <c r="BF633" s="3"/>
      <c r="BG633" s="3"/>
      <c r="BH633" s="3"/>
    </row>
    <row r="634" spans="52:60">
      <c r="AZ634" s="3"/>
      <c r="BA634" s="3"/>
      <c r="BB634" s="3"/>
      <c r="BC634" s="3"/>
      <c r="BD634" s="3"/>
      <c r="BE634" s="3"/>
      <c r="BF634" s="3"/>
      <c r="BG634" s="3"/>
      <c r="BH634" s="3"/>
    </row>
    <row r="635" spans="52:60">
      <c r="AZ635" s="3"/>
      <c r="BA635" s="3"/>
      <c r="BB635" s="3"/>
      <c r="BC635" s="3"/>
      <c r="BD635" s="3"/>
      <c r="BE635" s="3"/>
      <c r="BF635" s="3"/>
      <c r="BG635" s="3"/>
      <c r="BH635" s="3"/>
    </row>
    <row r="636" spans="52:60">
      <c r="AZ636" s="3"/>
      <c r="BA636" s="3"/>
      <c r="BB636" s="3"/>
      <c r="BC636" s="3"/>
      <c r="BD636" s="3"/>
      <c r="BE636" s="3"/>
      <c r="BF636" s="3"/>
      <c r="BG636" s="3"/>
      <c r="BH636" s="3"/>
    </row>
    <row r="637" spans="52:60">
      <c r="AZ637" s="3"/>
      <c r="BA637" s="3"/>
      <c r="BB637" s="3"/>
      <c r="BC637" s="3"/>
      <c r="BD637" s="3"/>
      <c r="BE637" s="3"/>
      <c r="BF637" s="3"/>
      <c r="BG637" s="3"/>
      <c r="BH637" s="3"/>
    </row>
    <row r="638" spans="52:60">
      <c r="AZ638" s="3"/>
      <c r="BA638" s="3"/>
      <c r="BB638" s="3"/>
      <c r="BC638" s="3"/>
      <c r="BD638" s="3"/>
      <c r="BE638" s="3"/>
      <c r="BF638" s="3"/>
      <c r="BG638" s="3"/>
      <c r="BH638" s="3"/>
    </row>
    <row r="639" spans="52:60">
      <c r="AZ639" s="3"/>
      <c r="BA639" s="3"/>
      <c r="BB639" s="3"/>
      <c r="BC639" s="3"/>
      <c r="BD639" s="3"/>
      <c r="BE639" s="3"/>
      <c r="BF639" s="3"/>
      <c r="BG639" s="3"/>
      <c r="BH639" s="3"/>
    </row>
    <row r="640" spans="52:60">
      <c r="AZ640" s="3"/>
      <c r="BA640" s="3"/>
      <c r="BB640" s="3"/>
      <c r="BC640" s="3"/>
      <c r="BD640" s="3"/>
      <c r="BE640" s="3"/>
      <c r="BF640" s="3"/>
      <c r="BG640" s="3"/>
      <c r="BH640" s="3"/>
    </row>
    <row r="641" spans="52:60">
      <c r="AZ641" s="3"/>
      <c r="BA641" s="3"/>
      <c r="BB641" s="3"/>
      <c r="BC641" s="3"/>
      <c r="BD641" s="3"/>
      <c r="BE641" s="3"/>
      <c r="BF641" s="3"/>
      <c r="BG641" s="3"/>
      <c r="BH641" s="3"/>
    </row>
    <row r="642" spans="52:60">
      <c r="AZ642" s="3"/>
      <c r="BA642" s="3"/>
      <c r="BB642" s="3"/>
      <c r="BC642" s="3"/>
      <c r="BD642" s="3"/>
      <c r="BE642" s="3"/>
      <c r="BF642" s="3"/>
      <c r="BG642" s="3"/>
      <c r="BH642" s="3"/>
    </row>
    <row r="643" spans="52:60">
      <c r="AZ643" s="3"/>
      <c r="BA643" s="3"/>
      <c r="BB643" s="3"/>
      <c r="BC643" s="3"/>
      <c r="BD643" s="3"/>
      <c r="BE643" s="3"/>
      <c r="BF643" s="3"/>
      <c r="BG643" s="3"/>
      <c r="BH643" s="3"/>
    </row>
    <row r="644" spans="52:60">
      <c r="AZ644" s="3"/>
      <c r="BA644" s="3"/>
      <c r="BB644" s="3"/>
      <c r="BC644" s="3"/>
      <c r="BD644" s="3"/>
      <c r="BE644" s="3"/>
      <c r="BF644" s="3"/>
      <c r="BG644" s="3"/>
      <c r="BH644" s="3"/>
    </row>
    <row r="645" spans="52:60">
      <c r="AZ645" s="3"/>
      <c r="BA645" s="3"/>
      <c r="BB645" s="3"/>
      <c r="BC645" s="3"/>
      <c r="BD645" s="3"/>
      <c r="BE645" s="3"/>
      <c r="BF645" s="3"/>
      <c r="BG645" s="3"/>
      <c r="BH645" s="3"/>
    </row>
    <row r="646" spans="52:60">
      <c r="AZ646" s="3"/>
      <c r="BA646" s="3"/>
      <c r="BB646" s="3"/>
      <c r="BC646" s="3"/>
      <c r="BD646" s="3"/>
      <c r="BE646" s="3"/>
      <c r="BF646" s="3"/>
      <c r="BG646" s="3"/>
      <c r="BH646" s="3"/>
    </row>
    <row r="647" spans="52:60">
      <c r="AZ647" s="3"/>
      <c r="BA647" s="3"/>
      <c r="BB647" s="3"/>
      <c r="BC647" s="3"/>
      <c r="BD647" s="3"/>
      <c r="BE647" s="3"/>
      <c r="BF647" s="3"/>
      <c r="BG647" s="3"/>
      <c r="BH647" s="3"/>
    </row>
    <row r="648" spans="52:60">
      <c r="AZ648" s="3"/>
      <c r="BA648" s="3"/>
      <c r="BB648" s="3"/>
      <c r="BC648" s="3"/>
      <c r="BD648" s="3"/>
      <c r="BE648" s="3"/>
      <c r="BF648" s="3"/>
      <c r="BG648" s="3"/>
      <c r="BH648" s="3"/>
    </row>
    <row r="649" spans="52:60">
      <c r="AZ649" s="3"/>
      <c r="BA649" s="3"/>
      <c r="BB649" s="3"/>
      <c r="BC649" s="3"/>
      <c r="BD649" s="3"/>
      <c r="BE649" s="3"/>
      <c r="BF649" s="3"/>
      <c r="BG649" s="3"/>
      <c r="BH649" s="3"/>
    </row>
    <row r="650" spans="52:60">
      <c r="AZ650" s="3"/>
      <c r="BA650" s="3"/>
      <c r="BB650" s="3"/>
      <c r="BC650" s="3"/>
      <c r="BD650" s="3"/>
      <c r="BE650" s="3"/>
      <c r="BF650" s="3"/>
      <c r="BG650" s="3"/>
      <c r="BH650" s="3"/>
    </row>
    <row r="651" spans="52:60">
      <c r="AZ651" s="3"/>
      <c r="BA651" s="3"/>
      <c r="BB651" s="3"/>
      <c r="BC651" s="3"/>
      <c r="BD651" s="3"/>
      <c r="BE651" s="3"/>
      <c r="BF651" s="3"/>
      <c r="BG651" s="3"/>
      <c r="BH651" s="3"/>
    </row>
    <row r="652" spans="52:60">
      <c r="AZ652" s="3"/>
      <c r="BA652" s="3"/>
      <c r="BB652" s="3"/>
      <c r="BC652" s="3"/>
      <c r="BD652" s="3"/>
      <c r="BE652" s="3"/>
      <c r="BF652" s="3"/>
      <c r="BG652" s="3"/>
      <c r="BH652" s="3"/>
    </row>
    <row r="653" spans="52:60">
      <c r="AZ653" s="3"/>
      <c r="BA653" s="3"/>
      <c r="BB653" s="3"/>
      <c r="BC653" s="3"/>
      <c r="BD653" s="3"/>
      <c r="BE653" s="3"/>
      <c r="BF653" s="3"/>
      <c r="BG653" s="3"/>
      <c r="BH653" s="3"/>
    </row>
    <row r="654" spans="52:60">
      <c r="AZ654" s="3"/>
      <c r="BA654" s="3"/>
      <c r="BB654" s="3"/>
      <c r="BC654" s="3"/>
      <c r="BD654" s="3"/>
      <c r="BE654" s="3"/>
      <c r="BF654" s="3"/>
      <c r="BG654" s="3"/>
      <c r="BH654" s="3"/>
    </row>
    <row r="655" spans="52:60">
      <c r="AZ655" s="3"/>
      <c r="BA655" s="3"/>
      <c r="BB655" s="3"/>
      <c r="BC655" s="3"/>
      <c r="BD655" s="3"/>
      <c r="BE655" s="3"/>
      <c r="BF655" s="3"/>
      <c r="BG655" s="3"/>
      <c r="BH655" s="3"/>
    </row>
    <row r="656" spans="52:60">
      <c r="AZ656" s="3"/>
      <c r="BA656" s="3"/>
      <c r="BB656" s="3"/>
      <c r="BC656" s="3"/>
      <c r="BD656" s="3"/>
      <c r="BE656" s="3"/>
      <c r="BF656" s="3"/>
      <c r="BG656" s="3"/>
      <c r="BH656" s="3"/>
    </row>
    <row r="657" spans="52:60">
      <c r="AZ657" s="3"/>
      <c r="BA657" s="3"/>
      <c r="BB657" s="3"/>
      <c r="BC657" s="3"/>
      <c r="BD657" s="3"/>
      <c r="BE657" s="3"/>
      <c r="BF657" s="3"/>
      <c r="BG657" s="3"/>
      <c r="BH657" s="3"/>
    </row>
    <row r="658" spans="52:60">
      <c r="AZ658" s="3"/>
      <c r="BA658" s="3"/>
      <c r="BB658" s="3"/>
      <c r="BC658" s="3"/>
      <c r="BD658" s="3"/>
      <c r="BE658" s="3"/>
      <c r="BF658" s="3"/>
      <c r="BG658" s="3"/>
      <c r="BH658" s="3"/>
    </row>
    <row r="659" spans="52:60">
      <c r="AZ659" s="3"/>
      <c r="BA659" s="3"/>
      <c r="BB659" s="3"/>
      <c r="BC659" s="3"/>
      <c r="BD659" s="3"/>
      <c r="BE659" s="3"/>
      <c r="BF659" s="3"/>
      <c r="BG659" s="3"/>
      <c r="BH659" s="3"/>
    </row>
    <row r="660" spans="52:60">
      <c r="AZ660" s="3"/>
      <c r="BA660" s="3"/>
      <c r="BB660" s="3"/>
      <c r="BC660" s="3"/>
      <c r="BD660" s="3"/>
      <c r="BE660" s="3"/>
      <c r="BF660" s="3"/>
      <c r="BG660" s="3"/>
      <c r="BH660" s="3"/>
    </row>
    <row r="661" spans="52:60">
      <c r="AZ661" s="3"/>
      <c r="BA661" s="3"/>
      <c r="BB661" s="3"/>
      <c r="BC661" s="3"/>
      <c r="BD661" s="3"/>
      <c r="BE661" s="3"/>
      <c r="BF661" s="3"/>
      <c r="BG661" s="3"/>
      <c r="BH661" s="3"/>
    </row>
    <row r="662" spans="52:60">
      <c r="AZ662" s="3"/>
      <c r="BA662" s="3"/>
      <c r="BB662" s="3"/>
      <c r="BC662" s="3"/>
      <c r="BD662" s="3"/>
      <c r="BE662" s="3"/>
      <c r="BF662" s="3"/>
      <c r="BG662" s="3"/>
      <c r="BH662" s="3"/>
    </row>
    <row r="663" spans="52:60">
      <c r="AZ663" s="3"/>
      <c r="BA663" s="3"/>
      <c r="BB663" s="3"/>
      <c r="BC663" s="3"/>
      <c r="BD663" s="3"/>
      <c r="BE663" s="3"/>
      <c r="BF663" s="3"/>
      <c r="BG663" s="3"/>
      <c r="BH663" s="3"/>
    </row>
    <row r="664" spans="52:60">
      <c r="AZ664" s="3"/>
      <c r="BA664" s="3"/>
      <c r="BB664" s="3"/>
      <c r="BC664" s="3"/>
      <c r="BD664" s="3"/>
      <c r="BE664" s="3"/>
      <c r="BF664" s="3"/>
      <c r="BG664" s="3"/>
      <c r="BH664" s="3"/>
    </row>
    <row r="665" spans="52:60">
      <c r="AZ665" s="3"/>
      <c r="BA665" s="3"/>
      <c r="BB665" s="3"/>
      <c r="BC665" s="3"/>
      <c r="BD665" s="3"/>
      <c r="BE665" s="3"/>
      <c r="BF665" s="3"/>
      <c r="BG665" s="3"/>
      <c r="BH665" s="3"/>
    </row>
    <row r="666" spans="52:60">
      <c r="AZ666" s="3"/>
      <c r="BA666" s="3"/>
      <c r="BB666" s="3"/>
      <c r="BC666" s="3"/>
      <c r="BD666" s="3"/>
      <c r="BE666" s="3"/>
      <c r="BF666" s="3"/>
      <c r="BG666" s="3"/>
      <c r="BH666" s="3"/>
    </row>
    <row r="667" spans="52:60">
      <c r="AZ667" s="3"/>
      <c r="BA667" s="3"/>
      <c r="BB667" s="3"/>
      <c r="BC667" s="3"/>
      <c r="BD667" s="3"/>
      <c r="BE667" s="3"/>
      <c r="BF667" s="3"/>
      <c r="BG667" s="3"/>
      <c r="BH667" s="3"/>
    </row>
    <row r="668" spans="52:60">
      <c r="AZ668" s="3"/>
      <c r="BA668" s="3"/>
      <c r="BB668" s="3"/>
      <c r="BC668" s="3"/>
      <c r="BD668" s="3"/>
      <c r="BE668" s="3"/>
      <c r="BF668" s="3"/>
      <c r="BG668" s="3"/>
      <c r="BH668" s="3"/>
    </row>
    <row r="669" spans="52:60">
      <c r="AZ669" s="3"/>
      <c r="BA669" s="3"/>
      <c r="BB669" s="3"/>
      <c r="BC669" s="3"/>
      <c r="BD669" s="3"/>
      <c r="BE669" s="3"/>
      <c r="BF669" s="3"/>
      <c r="BG669" s="3"/>
      <c r="BH669" s="3"/>
    </row>
    <row r="670" spans="52:60">
      <c r="AZ670" s="3"/>
      <c r="BA670" s="3"/>
      <c r="BB670" s="3"/>
      <c r="BC670" s="3"/>
      <c r="BD670" s="3"/>
      <c r="BE670" s="3"/>
      <c r="BF670" s="3"/>
      <c r="BG670" s="3"/>
      <c r="BH670" s="3"/>
    </row>
    <row r="671" spans="52:60">
      <c r="AZ671" s="3"/>
      <c r="BA671" s="3"/>
      <c r="BB671" s="3"/>
      <c r="BC671" s="3"/>
      <c r="BD671" s="3"/>
      <c r="BE671" s="3"/>
      <c r="BF671" s="3"/>
      <c r="BG671" s="3"/>
      <c r="BH671" s="3"/>
    </row>
    <row r="672" spans="52:60">
      <c r="AZ672" s="3"/>
      <c r="BA672" s="3"/>
      <c r="BB672" s="3"/>
      <c r="BC672" s="3"/>
      <c r="BD672" s="3"/>
      <c r="BE672" s="3"/>
      <c r="BF672" s="3"/>
      <c r="BG672" s="3"/>
      <c r="BH672" s="3"/>
    </row>
    <row r="673" spans="52:60">
      <c r="AZ673" s="3"/>
      <c r="BA673" s="3"/>
      <c r="BB673" s="3"/>
      <c r="BC673" s="3"/>
      <c r="BD673" s="3"/>
      <c r="BE673" s="3"/>
      <c r="BF673" s="3"/>
      <c r="BG673" s="3"/>
      <c r="BH673" s="3"/>
    </row>
    <row r="674" spans="52:60">
      <c r="AZ674" s="3"/>
      <c r="BA674" s="3"/>
      <c r="BB674" s="3"/>
      <c r="BC674" s="3"/>
      <c r="BD674" s="3"/>
      <c r="BE674" s="3"/>
      <c r="BF674" s="3"/>
      <c r="BG674" s="3"/>
      <c r="BH674" s="3"/>
    </row>
    <row r="675" spans="52:60">
      <c r="AZ675" s="3"/>
      <c r="BA675" s="3"/>
      <c r="BB675" s="3"/>
      <c r="BC675" s="3"/>
      <c r="BD675" s="3"/>
      <c r="BE675" s="3"/>
      <c r="BF675" s="3"/>
      <c r="BG675" s="3"/>
      <c r="BH675" s="3"/>
    </row>
    <row r="676" spans="52:60">
      <c r="AZ676" s="3"/>
      <c r="BA676" s="3"/>
      <c r="BB676" s="3"/>
      <c r="BC676" s="3"/>
      <c r="BD676" s="3"/>
      <c r="BE676" s="3"/>
      <c r="BF676" s="3"/>
      <c r="BG676" s="3"/>
      <c r="BH676" s="3"/>
    </row>
    <row r="677" spans="52:60">
      <c r="AZ677" s="3"/>
      <c r="BA677" s="3"/>
      <c r="BB677" s="3"/>
      <c r="BC677" s="3"/>
      <c r="BD677" s="3"/>
      <c r="BE677" s="3"/>
      <c r="BF677" s="3"/>
      <c r="BG677" s="3"/>
      <c r="BH677" s="3"/>
    </row>
    <row r="678" spans="52:60">
      <c r="AZ678" s="3"/>
      <c r="BA678" s="3"/>
      <c r="BB678" s="3"/>
      <c r="BC678" s="3"/>
      <c r="BD678" s="3"/>
      <c r="BE678" s="3"/>
      <c r="BF678" s="3"/>
      <c r="BG678" s="3"/>
      <c r="BH678" s="3"/>
    </row>
    <row r="679" spans="52:60">
      <c r="AZ679" s="3"/>
      <c r="BA679" s="3"/>
      <c r="BB679" s="3"/>
      <c r="BC679" s="3"/>
      <c r="BD679" s="3"/>
      <c r="BE679" s="3"/>
      <c r="BF679" s="3"/>
      <c r="BG679" s="3"/>
      <c r="BH679" s="3"/>
    </row>
    <row r="680" spans="52:60">
      <c r="AZ680" s="3"/>
      <c r="BA680" s="3"/>
      <c r="BB680" s="3"/>
      <c r="BC680" s="3"/>
      <c r="BD680" s="3"/>
      <c r="BE680" s="3"/>
      <c r="BF680" s="3"/>
      <c r="BG680" s="3"/>
      <c r="BH680" s="3"/>
    </row>
    <row r="681" spans="52:60">
      <c r="AZ681" s="3"/>
      <c r="BA681" s="3"/>
      <c r="BB681" s="3"/>
      <c r="BC681" s="3"/>
      <c r="BD681" s="3"/>
      <c r="BE681" s="3"/>
      <c r="BF681" s="3"/>
      <c r="BG681" s="3"/>
      <c r="BH681" s="3"/>
    </row>
    <row r="682" spans="52:60">
      <c r="AZ682" s="3"/>
      <c r="BA682" s="3"/>
      <c r="BB682" s="3"/>
      <c r="BC682" s="3"/>
      <c r="BD682" s="3"/>
      <c r="BE682" s="3"/>
      <c r="BF682" s="3"/>
      <c r="BG682" s="3"/>
      <c r="BH682" s="3"/>
    </row>
    <row r="683" spans="52:60">
      <c r="AZ683" s="3"/>
      <c r="BA683" s="3"/>
      <c r="BB683" s="3"/>
      <c r="BC683" s="3"/>
      <c r="BD683" s="3"/>
      <c r="BE683" s="3"/>
      <c r="BF683" s="3"/>
      <c r="BG683" s="3"/>
      <c r="BH683" s="3"/>
    </row>
    <row r="684" spans="52:60">
      <c r="AZ684" s="3"/>
      <c r="BA684" s="3"/>
      <c r="BB684" s="3"/>
      <c r="BC684" s="3"/>
      <c r="BD684" s="3"/>
      <c r="BE684" s="3"/>
      <c r="BF684" s="3"/>
      <c r="BG684" s="3"/>
      <c r="BH684" s="3"/>
    </row>
    <row r="685" spans="52:60">
      <c r="AZ685" s="3"/>
      <c r="BA685" s="3"/>
      <c r="BB685" s="3"/>
      <c r="BC685" s="3"/>
      <c r="BD685" s="3"/>
      <c r="BE685" s="3"/>
      <c r="BF685" s="3"/>
      <c r="BG685" s="3"/>
      <c r="BH685" s="3"/>
    </row>
    <row r="686" spans="52:60">
      <c r="AZ686" s="3"/>
      <c r="BA686" s="3"/>
      <c r="BB686" s="3"/>
      <c r="BC686" s="3"/>
      <c r="BD686" s="3"/>
      <c r="BE686" s="3"/>
      <c r="BF686" s="3"/>
      <c r="BG686" s="3"/>
      <c r="BH686" s="3"/>
    </row>
    <row r="687" spans="52:60">
      <c r="AZ687" s="3"/>
      <c r="BA687" s="3"/>
      <c r="BB687" s="3"/>
      <c r="BC687" s="3"/>
      <c r="BD687" s="3"/>
      <c r="BE687" s="3"/>
      <c r="BF687" s="3"/>
      <c r="BG687" s="3"/>
      <c r="BH687" s="3"/>
    </row>
    <row r="688" spans="52:60">
      <c r="AZ688" s="3"/>
      <c r="BA688" s="3"/>
      <c r="BB688" s="3"/>
      <c r="BC688" s="3"/>
      <c r="BD688" s="3"/>
      <c r="BE688" s="3"/>
      <c r="BF688" s="3"/>
      <c r="BG688" s="3"/>
      <c r="BH688" s="3"/>
    </row>
    <row r="689" spans="52:60">
      <c r="AZ689" s="3"/>
      <c r="BA689" s="3"/>
      <c r="BB689" s="3"/>
      <c r="BC689" s="3"/>
      <c r="BD689" s="3"/>
      <c r="BE689" s="3"/>
      <c r="BF689" s="3"/>
      <c r="BG689" s="3"/>
      <c r="BH689" s="3"/>
    </row>
    <row r="690" spans="52:60">
      <c r="AZ690" s="3"/>
      <c r="BA690" s="3"/>
      <c r="BB690" s="3"/>
      <c r="BC690" s="3"/>
      <c r="BD690" s="3"/>
      <c r="BE690" s="3"/>
      <c r="BF690" s="3"/>
      <c r="BG690" s="3"/>
      <c r="BH690" s="3"/>
    </row>
    <row r="691" spans="52:60">
      <c r="AZ691" s="3"/>
      <c r="BA691" s="3"/>
      <c r="BB691" s="3"/>
      <c r="BC691" s="3"/>
      <c r="BD691" s="3"/>
      <c r="BE691" s="3"/>
      <c r="BF691" s="3"/>
      <c r="BG691" s="3"/>
      <c r="BH691" s="3"/>
    </row>
    <row r="692" spans="52:60">
      <c r="AZ692" s="3"/>
      <c r="BA692" s="3"/>
      <c r="BB692" s="3"/>
      <c r="BC692" s="3"/>
      <c r="BD692" s="3"/>
      <c r="BE692" s="3"/>
      <c r="BF692" s="3"/>
      <c r="BG692" s="3"/>
      <c r="BH692" s="3"/>
    </row>
    <row r="693" spans="52:60">
      <c r="AZ693" s="3"/>
      <c r="BA693" s="3"/>
      <c r="BB693" s="3"/>
      <c r="BC693" s="3"/>
      <c r="BD693" s="3"/>
      <c r="BE693" s="3"/>
      <c r="BF693" s="3"/>
      <c r="BG693" s="3"/>
      <c r="BH693" s="3"/>
    </row>
    <row r="694" spans="52:60">
      <c r="AZ694" s="3"/>
      <c r="BA694" s="3"/>
      <c r="BB694" s="3"/>
      <c r="BC694" s="3"/>
      <c r="BD694" s="3"/>
      <c r="BE694" s="3"/>
      <c r="BF694" s="3"/>
      <c r="BG694" s="3"/>
      <c r="BH694" s="3"/>
    </row>
    <row r="695" spans="52:60">
      <c r="AZ695" s="3"/>
      <c r="BA695" s="3"/>
      <c r="BB695" s="3"/>
      <c r="BC695" s="3"/>
      <c r="BD695" s="3"/>
      <c r="BE695" s="3"/>
      <c r="BF695" s="3"/>
      <c r="BG695" s="3"/>
      <c r="BH695" s="3"/>
    </row>
    <row r="696" spans="52:60">
      <c r="AZ696" s="3"/>
      <c r="BA696" s="3"/>
      <c r="BB696" s="3"/>
      <c r="BC696" s="3"/>
      <c r="BD696" s="3"/>
      <c r="BE696" s="3"/>
      <c r="BF696" s="3"/>
      <c r="BG696" s="3"/>
      <c r="BH696" s="3"/>
    </row>
    <row r="697" spans="52:60">
      <c r="AZ697" s="3"/>
      <c r="BA697" s="3"/>
      <c r="BB697" s="3"/>
      <c r="BC697" s="3"/>
      <c r="BD697" s="3"/>
      <c r="BE697" s="3"/>
      <c r="BF697" s="3"/>
      <c r="BG697" s="3"/>
      <c r="BH697" s="3"/>
    </row>
    <row r="698" spans="52:60">
      <c r="AZ698" s="3"/>
      <c r="BA698" s="3"/>
      <c r="BB698" s="3"/>
      <c r="BC698" s="3"/>
      <c r="BD698" s="3"/>
      <c r="BE698" s="3"/>
      <c r="BF698" s="3"/>
      <c r="BG698" s="3"/>
      <c r="BH698" s="3"/>
    </row>
    <row r="699" spans="52:60">
      <c r="AZ699" s="3"/>
      <c r="BA699" s="3"/>
      <c r="BB699" s="3"/>
      <c r="BC699" s="3"/>
      <c r="BD699" s="3"/>
      <c r="BE699" s="3"/>
      <c r="BF699" s="3"/>
      <c r="BG699" s="3"/>
      <c r="BH699" s="3"/>
    </row>
    <row r="700" spans="52:60">
      <c r="AZ700" s="3"/>
      <c r="BA700" s="3"/>
      <c r="BB700" s="3"/>
      <c r="BC700" s="3"/>
      <c r="BD700" s="3"/>
      <c r="BE700" s="3"/>
      <c r="BF700" s="3"/>
      <c r="BG700" s="3"/>
      <c r="BH700" s="3"/>
    </row>
    <row r="701" spans="52:60">
      <c r="AZ701" s="3"/>
      <c r="BA701" s="3"/>
      <c r="BB701" s="3"/>
      <c r="BC701" s="3"/>
      <c r="BD701" s="3"/>
      <c r="BE701" s="3"/>
      <c r="BF701" s="3"/>
      <c r="BG701" s="3"/>
      <c r="BH701" s="3"/>
    </row>
    <row r="702" spans="52:60">
      <c r="AZ702" s="3"/>
      <c r="BA702" s="3"/>
      <c r="BB702" s="3"/>
      <c r="BC702" s="3"/>
      <c r="BD702" s="3"/>
      <c r="BE702" s="3"/>
      <c r="BF702" s="3"/>
      <c r="BG702" s="3"/>
      <c r="BH702" s="3"/>
    </row>
    <row r="703" spans="52:60">
      <c r="AZ703" s="3"/>
      <c r="BA703" s="3"/>
      <c r="BB703" s="3"/>
      <c r="BC703" s="3"/>
      <c r="BD703" s="3"/>
      <c r="BE703" s="3"/>
      <c r="BF703" s="3"/>
      <c r="BG703" s="3"/>
      <c r="BH703" s="3"/>
    </row>
    <row r="704" spans="52:60">
      <c r="AZ704" s="3"/>
      <c r="BA704" s="3"/>
      <c r="BB704" s="3"/>
      <c r="BC704" s="3"/>
      <c r="BD704" s="3"/>
      <c r="BE704" s="3"/>
      <c r="BF704" s="3"/>
      <c r="BG704" s="3"/>
      <c r="BH704" s="3"/>
    </row>
    <row r="705" spans="52:60">
      <c r="AZ705" s="3"/>
      <c r="BA705" s="3"/>
      <c r="BB705" s="3"/>
      <c r="BC705" s="3"/>
      <c r="BD705" s="3"/>
      <c r="BE705" s="3"/>
      <c r="BF705" s="3"/>
      <c r="BG705" s="3"/>
      <c r="BH705" s="3"/>
    </row>
    <row r="706" spans="52:60">
      <c r="AZ706" s="3"/>
      <c r="BA706" s="3"/>
      <c r="BB706" s="3"/>
      <c r="BC706" s="3"/>
      <c r="BD706" s="3"/>
      <c r="BE706" s="3"/>
      <c r="BF706" s="3"/>
      <c r="BG706" s="3"/>
      <c r="BH706" s="3"/>
    </row>
    <row r="707" spans="52:60">
      <c r="AZ707" s="3"/>
      <c r="BA707" s="3"/>
      <c r="BB707" s="3"/>
      <c r="BC707" s="3"/>
      <c r="BD707" s="3"/>
      <c r="BE707" s="3"/>
      <c r="BF707" s="3"/>
      <c r="BG707" s="3"/>
      <c r="BH707" s="3"/>
    </row>
    <row r="708" spans="52:60">
      <c r="AZ708" s="3"/>
      <c r="BA708" s="3"/>
      <c r="BB708" s="3"/>
      <c r="BC708" s="3"/>
      <c r="BD708" s="3"/>
      <c r="BE708" s="3"/>
      <c r="BF708" s="3"/>
      <c r="BG708" s="3"/>
      <c r="BH708" s="3"/>
    </row>
    <row r="709" spans="52:60">
      <c r="AZ709" s="3"/>
      <c r="BA709" s="3"/>
      <c r="BB709" s="3"/>
      <c r="BC709" s="3"/>
      <c r="BD709" s="3"/>
      <c r="BE709" s="3"/>
      <c r="BF709" s="3"/>
      <c r="BG709" s="3"/>
      <c r="BH709" s="3"/>
    </row>
    <row r="710" spans="52:60">
      <c r="AZ710" s="3"/>
      <c r="BA710" s="3"/>
      <c r="BB710" s="3"/>
      <c r="BC710" s="3"/>
      <c r="BD710" s="3"/>
      <c r="BE710" s="3"/>
      <c r="BF710" s="3"/>
      <c r="BG710" s="3"/>
      <c r="BH710" s="3"/>
    </row>
    <row r="711" spans="52:60">
      <c r="AZ711" s="3"/>
      <c r="BA711" s="3"/>
      <c r="BB711" s="3"/>
      <c r="BC711" s="3"/>
      <c r="BD711" s="3"/>
      <c r="BE711" s="3"/>
      <c r="BF711" s="3"/>
      <c r="BG711" s="3"/>
      <c r="BH711" s="3"/>
    </row>
    <row r="712" spans="52:60">
      <c r="AZ712" s="3"/>
      <c r="BA712" s="3"/>
      <c r="BB712" s="3"/>
      <c r="BC712" s="3"/>
      <c r="BD712" s="3"/>
      <c r="BE712" s="3"/>
      <c r="BF712" s="3"/>
      <c r="BG712" s="3"/>
      <c r="BH712" s="3"/>
    </row>
    <row r="713" spans="52:60">
      <c r="AZ713" s="3"/>
      <c r="BA713" s="3"/>
      <c r="BB713" s="3"/>
      <c r="BC713" s="3"/>
      <c r="BD713" s="3"/>
      <c r="BE713" s="3"/>
      <c r="BF713" s="3"/>
      <c r="BG713" s="3"/>
      <c r="BH713" s="3"/>
    </row>
    <row r="714" spans="52:60">
      <c r="AZ714" s="3"/>
      <c r="BA714" s="3"/>
      <c r="BB714" s="3"/>
      <c r="BC714" s="3"/>
      <c r="BD714" s="3"/>
      <c r="BE714" s="3"/>
      <c r="BF714" s="3"/>
      <c r="BG714" s="3"/>
      <c r="BH714" s="3"/>
    </row>
    <row r="715" spans="52:60">
      <c r="AZ715" s="3"/>
      <c r="BA715" s="3"/>
      <c r="BB715" s="3"/>
      <c r="BC715" s="3"/>
      <c r="BD715" s="3"/>
      <c r="BE715" s="3"/>
      <c r="BF715" s="3"/>
      <c r="BG715" s="3"/>
      <c r="BH715" s="3"/>
    </row>
    <row r="716" spans="52:60">
      <c r="AZ716" s="3"/>
      <c r="BA716" s="3"/>
      <c r="BB716" s="3"/>
      <c r="BC716" s="3"/>
      <c r="BD716" s="3"/>
      <c r="BE716" s="3"/>
      <c r="BF716" s="3"/>
      <c r="BG716" s="3"/>
      <c r="BH716" s="3"/>
    </row>
    <row r="717" spans="52:60">
      <c r="AZ717" s="3"/>
      <c r="BA717" s="3"/>
      <c r="BB717" s="3"/>
      <c r="BC717" s="3"/>
      <c r="BD717" s="3"/>
      <c r="BE717" s="3"/>
      <c r="BF717" s="3"/>
      <c r="BG717" s="3"/>
      <c r="BH717" s="3"/>
    </row>
    <row r="718" spans="52:60">
      <c r="AZ718" s="3"/>
      <c r="BA718" s="3"/>
      <c r="BB718" s="3"/>
      <c r="BC718" s="3"/>
      <c r="BD718" s="3"/>
      <c r="BE718" s="3"/>
      <c r="BF718" s="3"/>
      <c r="BG718" s="3"/>
      <c r="BH718" s="3"/>
    </row>
    <row r="719" spans="52:60">
      <c r="AZ719" s="3"/>
      <c r="BA719" s="3"/>
      <c r="BB719" s="3"/>
      <c r="BC719" s="3"/>
      <c r="BD719" s="3"/>
      <c r="BE719" s="3"/>
      <c r="BF719" s="3"/>
      <c r="BG719" s="3"/>
      <c r="BH719" s="3"/>
    </row>
    <row r="720" spans="52:60">
      <c r="AZ720" s="3"/>
      <c r="BA720" s="3"/>
      <c r="BB720" s="3"/>
      <c r="BC720" s="3"/>
      <c r="BD720" s="3"/>
      <c r="BE720" s="3"/>
      <c r="BF720" s="3"/>
      <c r="BG720" s="3"/>
      <c r="BH720" s="3"/>
    </row>
    <row r="721" spans="52:60">
      <c r="AZ721" s="3"/>
      <c r="BA721" s="3"/>
      <c r="BB721" s="3"/>
      <c r="BC721" s="3"/>
      <c r="BD721" s="3"/>
      <c r="BE721" s="3"/>
      <c r="BF721" s="3"/>
      <c r="BG721" s="3"/>
      <c r="BH721" s="3"/>
    </row>
    <row r="722" spans="52:60">
      <c r="AZ722" s="3"/>
      <c r="BA722" s="3"/>
      <c r="BB722" s="3"/>
      <c r="BC722" s="3"/>
      <c r="BD722" s="3"/>
      <c r="BE722" s="3"/>
      <c r="BF722" s="3"/>
      <c r="BG722" s="3"/>
      <c r="BH722" s="3"/>
    </row>
    <row r="723" spans="52:60">
      <c r="AZ723" s="3"/>
      <c r="BA723" s="3"/>
      <c r="BB723" s="3"/>
      <c r="BC723" s="3"/>
      <c r="BD723" s="3"/>
      <c r="BE723" s="3"/>
      <c r="BF723" s="3"/>
      <c r="BG723" s="3"/>
      <c r="BH723" s="3"/>
    </row>
    <row r="724" spans="52:60">
      <c r="AZ724" s="3"/>
      <c r="BA724" s="3"/>
      <c r="BB724" s="3"/>
      <c r="BC724" s="3"/>
      <c r="BD724" s="3"/>
      <c r="BE724" s="3"/>
      <c r="BF724" s="3"/>
      <c r="BG724" s="3"/>
      <c r="BH724" s="3"/>
    </row>
    <row r="725" spans="52:60">
      <c r="AZ725" s="3"/>
      <c r="BA725" s="3"/>
      <c r="BB725" s="3"/>
      <c r="BC725" s="3"/>
      <c r="BD725" s="3"/>
      <c r="BE725" s="3"/>
      <c r="BF725" s="3"/>
      <c r="BG725" s="3"/>
      <c r="BH725" s="3"/>
    </row>
    <row r="726" spans="52:60">
      <c r="AZ726" s="3"/>
      <c r="BA726" s="3"/>
      <c r="BB726" s="3"/>
      <c r="BC726" s="3"/>
      <c r="BD726" s="3"/>
      <c r="BE726" s="3"/>
      <c r="BF726" s="3"/>
      <c r="BG726" s="3"/>
      <c r="BH726" s="3"/>
    </row>
    <row r="727" spans="52:60">
      <c r="AZ727" s="3"/>
      <c r="BA727" s="3"/>
      <c r="BB727" s="3"/>
      <c r="BC727" s="3"/>
      <c r="BD727" s="3"/>
      <c r="BE727" s="3"/>
      <c r="BF727" s="3"/>
      <c r="BG727" s="3"/>
      <c r="BH727" s="3"/>
    </row>
    <row r="728" spans="52:60">
      <c r="AZ728" s="3"/>
      <c r="BA728" s="3"/>
      <c r="BB728" s="3"/>
      <c r="BC728" s="3"/>
      <c r="BD728" s="3"/>
      <c r="BE728" s="3"/>
      <c r="BF728" s="3"/>
      <c r="BG728" s="3"/>
      <c r="BH728" s="3"/>
    </row>
    <row r="729" spans="52:60">
      <c r="AZ729" s="3"/>
      <c r="BA729" s="3"/>
      <c r="BB729" s="3"/>
      <c r="BC729" s="3"/>
      <c r="BD729" s="3"/>
      <c r="BE729" s="3"/>
      <c r="BF729" s="3"/>
      <c r="BG729" s="3"/>
      <c r="BH729" s="3"/>
    </row>
    <row r="730" spans="52:60">
      <c r="AZ730" s="3"/>
      <c r="BA730" s="3"/>
      <c r="BB730" s="3"/>
      <c r="BC730" s="3"/>
      <c r="BD730" s="3"/>
      <c r="BE730" s="3"/>
      <c r="BF730" s="3"/>
      <c r="BG730" s="3"/>
      <c r="BH730" s="3"/>
    </row>
    <row r="731" spans="52:60">
      <c r="AZ731" s="3"/>
      <c r="BA731" s="3"/>
      <c r="BB731" s="3"/>
      <c r="BC731" s="3"/>
      <c r="BD731" s="3"/>
      <c r="BE731" s="3"/>
      <c r="BF731" s="3"/>
      <c r="BG731" s="3"/>
      <c r="BH731" s="3"/>
    </row>
    <row r="732" spans="52:60">
      <c r="AZ732" s="3"/>
      <c r="BA732" s="3"/>
      <c r="BB732" s="3"/>
      <c r="BC732" s="3"/>
      <c r="BD732" s="3"/>
      <c r="BE732" s="3"/>
      <c r="BF732" s="3"/>
      <c r="BG732" s="3"/>
      <c r="BH732" s="3"/>
    </row>
    <row r="733" spans="52:60">
      <c r="AZ733" s="3"/>
      <c r="BA733" s="3"/>
      <c r="BB733" s="3"/>
      <c r="BC733" s="3"/>
      <c r="BD733" s="3"/>
      <c r="BE733" s="3"/>
      <c r="BF733" s="3"/>
      <c r="BG733" s="3"/>
      <c r="BH733" s="3"/>
    </row>
    <row r="734" spans="52:60">
      <c r="AZ734" s="3"/>
      <c r="BA734" s="3"/>
      <c r="BB734" s="3"/>
      <c r="BC734" s="3"/>
      <c r="BD734" s="3"/>
      <c r="BE734" s="3"/>
      <c r="BF734" s="3"/>
      <c r="BG734" s="3"/>
      <c r="BH734" s="3"/>
    </row>
    <row r="735" spans="52:60">
      <c r="AZ735" s="3"/>
      <c r="BA735" s="3"/>
      <c r="BB735" s="3"/>
      <c r="BC735" s="3"/>
      <c r="BD735" s="3"/>
      <c r="BE735" s="3"/>
      <c r="BF735" s="3"/>
      <c r="BG735" s="3"/>
      <c r="BH735" s="3"/>
    </row>
    <row r="736" spans="52:60">
      <c r="AZ736" s="3"/>
      <c r="BA736" s="3"/>
      <c r="BB736" s="3"/>
      <c r="BC736" s="3"/>
      <c r="BD736" s="3"/>
      <c r="BE736" s="3"/>
      <c r="BF736" s="3"/>
      <c r="BG736" s="3"/>
      <c r="BH736" s="3"/>
    </row>
    <row r="737" spans="52:60">
      <c r="AZ737" s="3"/>
      <c r="BA737" s="3"/>
      <c r="BB737" s="3"/>
      <c r="BC737" s="3"/>
      <c r="BD737" s="3"/>
      <c r="BE737" s="3"/>
      <c r="BF737" s="3"/>
      <c r="BG737" s="3"/>
      <c r="BH737" s="3"/>
    </row>
    <row r="738" spans="52:60">
      <c r="AZ738" s="3"/>
      <c r="BA738" s="3"/>
      <c r="BB738" s="3"/>
      <c r="BC738" s="3"/>
      <c r="BD738" s="3"/>
      <c r="BE738" s="3"/>
      <c r="BF738" s="3"/>
      <c r="BG738" s="3"/>
      <c r="BH738" s="3"/>
    </row>
    <row r="739" spans="52:60">
      <c r="AZ739" s="3"/>
      <c r="BA739" s="3"/>
      <c r="BB739" s="3"/>
      <c r="BC739" s="3"/>
      <c r="BD739" s="3"/>
      <c r="BE739" s="3"/>
      <c r="BF739" s="3"/>
      <c r="BG739" s="3"/>
      <c r="BH739" s="3"/>
    </row>
    <row r="740" spans="52:60">
      <c r="AZ740" s="3"/>
      <c r="BA740" s="3"/>
      <c r="BB740" s="3"/>
      <c r="BC740" s="3"/>
      <c r="BD740" s="3"/>
      <c r="BE740" s="3"/>
      <c r="BF740" s="3"/>
      <c r="BG740" s="3"/>
      <c r="BH740" s="3"/>
    </row>
    <row r="741" spans="52:60">
      <c r="AZ741" s="3"/>
      <c r="BA741" s="3"/>
      <c r="BB741" s="3"/>
      <c r="BC741" s="3"/>
      <c r="BD741" s="3"/>
      <c r="BE741" s="3"/>
      <c r="BF741" s="3"/>
      <c r="BG741" s="3"/>
      <c r="BH741" s="3"/>
    </row>
    <row r="742" spans="52:60">
      <c r="AZ742" s="3"/>
      <c r="BA742" s="3"/>
      <c r="BB742" s="3"/>
      <c r="BC742" s="3"/>
      <c r="BD742" s="3"/>
      <c r="BE742" s="3"/>
      <c r="BF742" s="3"/>
      <c r="BG742" s="3"/>
      <c r="BH742" s="3"/>
    </row>
    <row r="743" spans="52:60">
      <c r="AZ743" s="3"/>
      <c r="BA743" s="3"/>
      <c r="BB743" s="3"/>
      <c r="BC743" s="3"/>
      <c r="BD743" s="3"/>
      <c r="BE743" s="3"/>
      <c r="BF743" s="3"/>
      <c r="BG743" s="3"/>
      <c r="BH743" s="3"/>
    </row>
    <row r="744" spans="52:60">
      <c r="AZ744" s="3"/>
      <c r="BA744" s="3"/>
      <c r="BB744" s="3"/>
      <c r="BC744" s="3"/>
      <c r="BD744" s="3"/>
      <c r="BE744" s="3"/>
      <c r="BF744" s="3"/>
      <c r="BG744" s="3"/>
      <c r="BH744" s="3"/>
    </row>
    <row r="745" spans="52:60">
      <c r="AZ745" s="3"/>
      <c r="BA745" s="3"/>
      <c r="BB745" s="3"/>
      <c r="BC745" s="3"/>
      <c r="BD745" s="3"/>
      <c r="BE745" s="3"/>
      <c r="BF745" s="3"/>
      <c r="BG745" s="3"/>
      <c r="BH745" s="3"/>
    </row>
    <row r="746" spans="52:60">
      <c r="AZ746" s="3"/>
      <c r="BA746" s="3"/>
      <c r="BB746" s="3"/>
      <c r="BC746" s="3"/>
      <c r="BD746" s="3"/>
      <c r="BE746" s="3"/>
      <c r="BF746" s="3"/>
      <c r="BG746" s="3"/>
      <c r="BH746" s="3"/>
    </row>
    <row r="747" spans="52:60">
      <c r="AZ747" s="3"/>
      <c r="BA747" s="3"/>
      <c r="BB747" s="3"/>
      <c r="BC747" s="3"/>
      <c r="BD747" s="3"/>
      <c r="BE747" s="3"/>
      <c r="BF747" s="3"/>
      <c r="BG747" s="3"/>
      <c r="BH747" s="3"/>
    </row>
    <row r="748" spans="52:60">
      <c r="AZ748" s="3"/>
      <c r="BA748" s="3"/>
      <c r="BB748" s="3"/>
      <c r="BC748" s="3"/>
      <c r="BD748" s="3"/>
      <c r="BE748" s="3"/>
      <c r="BF748" s="3"/>
      <c r="BG748" s="3"/>
      <c r="BH748" s="3"/>
    </row>
    <row r="749" spans="52:60">
      <c r="AZ749" s="3"/>
      <c r="BA749" s="3"/>
      <c r="BB749" s="3"/>
      <c r="BC749" s="3"/>
      <c r="BD749" s="3"/>
      <c r="BE749" s="3"/>
      <c r="BF749" s="3"/>
      <c r="BG749" s="3"/>
      <c r="BH749" s="3"/>
    </row>
    <row r="750" spans="52:60">
      <c r="AZ750" s="3"/>
      <c r="BA750" s="3"/>
      <c r="BB750" s="3"/>
      <c r="BC750" s="3"/>
      <c r="BD750" s="3"/>
      <c r="BE750" s="3"/>
      <c r="BF750" s="3"/>
      <c r="BG750" s="3"/>
      <c r="BH750" s="3"/>
    </row>
    <row r="751" spans="52:60">
      <c r="AZ751" s="3"/>
      <c r="BA751" s="3"/>
      <c r="BB751" s="3"/>
      <c r="BC751" s="3"/>
      <c r="BD751" s="3"/>
      <c r="BE751" s="3"/>
      <c r="BF751" s="3"/>
      <c r="BG751" s="3"/>
      <c r="BH751" s="3"/>
    </row>
    <row r="752" spans="52:60">
      <c r="AZ752" s="3"/>
      <c r="BA752" s="3"/>
      <c r="BB752" s="3"/>
      <c r="BC752" s="3"/>
      <c r="BD752" s="3"/>
      <c r="BE752" s="3"/>
      <c r="BF752" s="3"/>
      <c r="BG752" s="3"/>
      <c r="BH752" s="3"/>
    </row>
    <row r="753" spans="52:60">
      <c r="AZ753" s="3"/>
      <c r="BA753" s="3"/>
      <c r="BB753" s="3"/>
      <c r="BC753" s="3"/>
      <c r="BD753" s="3"/>
      <c r="BE753" s="3"/>
      <c r="BF753" s="3"/>
      <c r="BG753" s="3"/>
      <c r="BH753" s="3"/>
    </row>
    <row r="754" spans="52:60">
      <c r="AZ754" s="3"/>
      <c r="BA754" s="3"/>
      <c r="BB754" s="3"/>
      <c r="BC754" s="3"/>
      <c r="BD754" s="3"/>
      <c r="BE754" s="3"/>
      <c r="BF754" s="3"/>
      <c r="BG754" s="3"/>
      <c r="BH754" s="3"/>
    </row>
    <row r="755" spans="52:60">
      <c r="AZ755" s="3"/>
      <c r="BA755" s="3"/>
      <c r="BB755" s="3"/>
      <c r="BC755" s="3"/>
      <c r="BD755" s="3"/>
      <c r="BE755" s="3"/>
      <c r="BF755" s="3"/>
      <c r="BG755" s="3"/>
      <c r="BH755" s="3"/>
    </row>
    <row r="756" spans="52:60">
      <c r="AZ756" s="3"/>
      <c r="BA756" s="3"/>
      <c r="BB756" s="3"/>
      <c r="BC756" s="3"/>
      <c r="BD756" s="3"/>
      <c r="BE756" s="3"/>
      <c r="BF756" s="3"/>
      <c r="BG756" s="3"/>
      <c r="BH756" s="3"/>
    </row>
    <row r="757" spans="52:60">
      <c r="AZ757" s="3"/>
      <c r="BA757" s="3"/>
      <c r="BB757" s="3"/>
      <c r="BC757" s="3"/>
      <c r="BD757" s="3"/>
      <c r="BE757" s="3"/>
      <c r="BF757" s="3"/>
      <c r="BG757" s="3"/>
      <c r="BH757" s="3"/>
    </row>
    <row r="758" spans="52:60">
      <c r="AZ758" s="3"/>
      <c r="BA758" s="3"/>
      <c r="BB758" s="3"/>
      <c r="BC758" s="3"/>
      <c r="BD758" s="3"/>
      <c r="BE758" s="3"/>
      <c r="BF758" s="3"/>
      <c r="BG758" s="3"/>
      <c r="BH758" s="3"/>
    </row>
    <row r="759" spans="52:60">
      <c r="AZ759" s="3"/>
      <c r="BA759" s="3"/>
      <c r="BB759" s="3"/>
      <c r="BC759" s="3"/>
      <c r="BD759" s="3"/>
      <c r="BE759" s="3"/>
      <c r="BF759" s="3"/>
      <c r="BG759" s="3"/>
      <c r="BH759" s="3"/>
    </row>
    <row r="760" spans="52:60">
      <c r="AZ760" s="3"/>
      <c r="BA760" s="3"/>
      <c r="BB760" s="3"/>
      <c r="BC760" s="3"/>
      <c r="BD760" s="3"/>
      <c r="BE760" s="3"/>
      <c r="BF760" s="3"/>
      <c r="BG760" s="3"/>
      <c r="BH760" s="3"/>
    </row>
    <row r="761" spans="52:60">
      <c r="AZ761" s="3"/>
      <c r="BA761" s="3"/>
      <c r="BB761" s="3"/>
      <c r="BC761" s="3"/>
      <c r="BD761" s="3"/>
      <c r="BE761" s="3"/>
      <c r="BF761" s="3"/>
      <c r="BG761" s="3"/>
      <c r="BH761" s="3"/>
    </row>
    <row r="762" spans="52:60">
      <c r="AZ762" s="3"/>
      <c r="BA762" s="3"/>
      <c r="BB762" s="3"/>
      <c r="BC762" s="3"/>
      <c r="BD762" s="3"/>
      <c r="BE762" s="3"/>
      <c r="BF762" s="3"/>
      <c r="BG762" s="3"/>
      <c r="BH762" s="3"/>
    </row>
    <row r="763" spans="52:60">
      <c r="AZ763" s="3"/>
      <c r="BA763" s="3"/>
      <c r="BB763" s="3"/>
      <c r="BC763" s="3"/>
      <c r="BD763" s="3"/>
      <c r="BE763" s="3"/>
      <c r="BF763" s="3"/>
      <c r="BG763" s="3"/>
      <c r="BH763" s="3"/>
    </row>
    <row r="764" spans="52:60">
      <c r="AZ764" s="3"/>
      <c r="BA764" s="3"/>
      <c r="BB764" s="3"/>
      <c r="BC764" s="3"/>
      <c r="BD764" s="3"/>
      <c r="BE764" s="3"/>
      <c r="BF764" s="3"/>
      <c r="BG764" s="3"/>
      <c r="BH764" s="3"/>
    </row>
    <row r="765" spans="52:60">
      <c r="AZ765" s="3"/>
      <c r="BA765" s="3"/>
      <c r="BB765" s="3"/>
      <c r="BC765" s="3"/>
      <c r="BD765" s="3"/>
      <c r="BE765" s="3"/>
      <c r="BF765" s="3"/>
      <c r="BG765" s="3"/>
      <c r="BH765" s="3"/>
    </row>
    <row r="766" spans="52:60">
      <c r="AZ766" s="3"/>
      <c r="BA766" s="3"/>
      <c r="BB766" s="3"/>
      <c r="BC766" s="3"/>
      <c r="BD766" s="3"/>
      <c r="BE766" s="3"/>
      <c r="BF766" s="3"/>
      <c r="BG766" s="3"/>
      <c r="BH766" s="3"/>
    </row>
    <row r="767" spans="52:60">
      <c r="AZ767" s="3"/>
      <c r="BA767" s="3"/>
      <c r="BB767" s="3"/>
      <c r="BC767" s="3"/>
      <c r="BD767" s="3"/>
      <c r="BE767" s="3"/>
      <c r="BF767" s="3"/>
      <c r="BG767" s="3"/>
      <c r="BH767" s="3"/>
    </row>
    <row r="768" spans="52:60">
      <c r="AZ768" s="3"/>
      <c r="BA768" s="3"/>
      <c r="BB768" s="3"/>
      <c r="BC768" s="3"/>
      <c r="BD768" s="3"/>
      <c r="BE768" s="3"/>
      <c r="BF768" s="3"/>
      <c r="BG768" s="3"/>
      <c r="BH768" s="3"/>
    </row>
    <row r="769" spans="52:60">
      <c r="AZ769" s="3"/>
      <c r="BA769" s="3"/>
      <c r="BB769" s="3"/>
      <c r="BC769" s="3"/>
      <c r="BD769" s="3"/>
      <c r="BE769" s="3"/>
      <c r="BF769" s="3"/>
      <c r="BG769" s="3"/>
      <c r="BH769" s="3"/>
    </row>
    <row r="770" spans="52:60">
      <c r="AZ770" s="3"/>
      <c r="BA770" s="3"/>
      <c r="BB770" s="3"/>
      <c r="BC770" s="3"/>
      <c r="BD770" s="3"/>
      <c r="BE770" s="3"/>
      <c r="BF770" s="3"/>
      <c r="BG770" s="3"/>
      <c r="BH770" s="3"/>
    </row>
    <row r="771" spans="52:60">
      <c r="AZ771" s="3"/>
      <c r="BA771" s="3"/>
      <c r="BB771" s="3"/>
      <c r="BC771" s="3"/>
      <c r="BD771" s="3"/>
      <c r="BE771" s="3"/>
      <c r="BF771" s="3"/>
      <c r="BG771" s="3"/>
      <c r="BH771" s="3"/>
    </row>
    <row r="772" spans="52:60">
      <c r="AZ772" s="3"/>
      <c r="BA772" s="3"/>
      <c r="BB772" s="3"/>
      <c r="BC772" s="3"/>
      <c r="BD772" s="3"/>
      <c r="BE772" s="3"/>
      <c r="BF772" s="3"/>
      <c r="BG772" s="3"/>
      <c r="BH772" s="3"/>
    </row>
    <row r="773" spans="52:60">
      <c r="AZ773" s="3"/>
      <c r="BA773" s="3"/>
      <c r="BB773" s="3"/>
      <c r="BC773" s="3"/>
      <c r="BD773" s="3"/>
      <c r="BE773" s="3"/>
      <c r="BF773" s="3"/>
      <c r="BG773" s="3"/>
      <c r="BH773" s="3"/>
    </row>
    <row r="774" spans="52:60">
      <c r="AZ774" s="3"/>
      <c r="BA774" s="3"/>
      <c r="BB774" s="3"/>
      <c r="BC774" s="3"/>
      <c r="BD774" s="3"/>
      <c r="BE774" s="3"/>
      <c r="BF774" s="3"/>
      <c r="BG774" s="3"/>
      <c r="BH774" s="3"/>
    </row>
    <row r="775" spans="52:60">
      <c r="AZ775" s="3"/>
      <c r="BA775" s="3"/>
      <c r="BB775" s="3"/>
      <c r="BC775" s="3"/>
      <c r="BD775" s="3"/>
      <c r="BE775" s="3"/>
      <c r="BF775" s="3"/>
      <c r="BG775" s="3"/>
      <c r="BH775" s="3"/>
    </row>
    <row r="776" spans="52:60">
      <c r="AZ776" s="3"/>
      <c r="BA776" s="3"/>
      <c r="BB776" s="3"/>
      <c r="BC776" s="3"/>
      <c r="BD776" s="3"/>
      <c r="BE776" s="3"/>
      <c r="BF776" s="3"/>
      <c r="BG776" s="3"/>
      <c r="BH776" s="3"/>
    </row>
    <row r="777" spans="52:60">
      <c r="AZ777" s="3"/>
      <c r="BA777" s="3"/>
      <c r="BB777" s="3"/>
      <c r="BC777" s="3"/>
      <c r="BD777" s="3"/>
      <c r="BE777" s="3"/>
      <c r="BF777" s="3"/>
      <c r="BG777" s="3"/>
      <c r="BH777" s="3"/>
    </row>
    <row r="778" spans="52:60">
      <c r="AZ778" s="3"/>
      <c r="BA778" s="3"/>
      <c r="BB778" s="3"/>
      <c r="BC778" s="3"/>
      <c r="BD778" s="3"/>
      <c r="BE778" s="3"/>
      <c r="BF778" s="3"/>
      <c r="BG778" s="3"/>
      <c r="BH778" s="3"/>
    </row>
    <row r="779" spans="52:60">
      <c r="AZ779" s="3"/>
      <c r="BA779" s="3"/>
      <c r="BB779" s="3"/>
      <c r="BC779" s="3"/>
      <c r="BD779" s="3"/>
      <c r="BE779" s="3"/>
      <c r="BF779" s="3"/>
      <c r="BG779" s="3"/>
      <c r="BH779" s="3"/>
    </row>
    <row r="780" spans="52:60">
      <c r="AZ780" s="3"/>
      <c r="BA780" s="3"/>
      <c r="BB780" s="3"/>
      <c r="BC780" s="3"/>
      <c r="BD780" s="3"/>
      <c r="BE780" s="3"/>
      <c r="BF780" s="3"/>
      <c r="BG780" s="3"/>
      <c r="BH780" s="3"/>
    </row>
    <row r="781" spans="52:60">
      <c r="AZ781" s="3"/>
      <c r="BA781" s="3"/>
      <c r="BB781" s="3"/>
      <c r="BC781" s="3"/>
      <c r="BD781" s="3"/>
      <c r="BE781" s="3"/>
      <c r="BF781" s="3"/>
      <c r="BG781" s="3"/>
      <c r="BH781" s="3"/>
    </row>
    <row r="782" spans="52:60">
      <c r="AZ782" s="3"/>
      <c r="BA782" s="3"/>
      <c r="BB782" s="3"/>
      <c r="BC782" s="3"/>
      <c r="BD782" s="3"/>
      <c r="BE782" s="3"/>
      <c r="BF782" s="3"/>
      <c r="BG782" s="3"/>
      <c r="BH782" s="3"/>
    </row>
    <row r="783" spans="52:60">
      <c r="AZ783" s="3"/>
      <c r="BA783" s="3"/>
      <c r="BB783" s="3"/>
      <c r="BC783" s="3"/>
      <c r="BD783" s="3"/>
      <c r="BE783" s="3"/>
      <c r="BF783" s="3"/>
      <c r="BG783" s="3"/>
      <c r="BH783" s="3"/>
    </row>
    <row r="784" spans="52:60">
      <c r="AZ784" s="3"/>
      <c r="BA784" s="3"/>
      <c r="BB784" s="3"/>
      <c r="BC784" s="3"/>
      <c r="BD784" s="3"/>
      <c r="BE784" s="3"/>
      <c r="BF784" s="3"/>
      <c r="BG784" s="3"/>
      <c r="BH784" s="3"/>
    </row>
    <row r="785" spans="52:60">
      <c r="AZ785" s="3"/>
      <c r="BA785" s="3"/>
      <c r="BB785" s="3"/>
      <c r="BC785" s="3"/>
      <c r="BD785" s="3"/>
      <c r="BE785" s="3"/>
      <c r="BF785" s="3"/>
      <c r="BG785" s="3"/>
      <c r="BH785" s="3"/>
    </row>
    <row r="786" spans="52:60">
      <c r="AZ786" s="3"/>
      <c r="BA786" s="3"/>
      <c r="BB786" s="3"/>
      <c r="BC786" s="3"/>
      <c r="BD786" s="3"/>
      <c r="BE786" s="3"/>
      <c r="BF786" s="3"/>
      <c r="BG786" s="3"/>
      <c r="BH786" s="3"/>
    </row>
    <row r="787" spans="52:60">
      <c r="AZ787" s="3"/>
      <c r="BA787" s="3"/>
      <c r="BB787" s="3"/>
      <c r="BC787" s="3"/>
      <c r="BD787" s="3"/>
      <c r="BE787" s="3"/>
      <c r="BF787" s="3"/>
      <c r="BG787" s="3"/>
      <c r="BH787" s="3"/>
    </row>
    <row r="788" spans="52:60">
      <c r="AZ788" s="3"/>
      <c r="BA788" s="3"/>
      <c r="BB788" s="3"/>
      <c r="BC788" s="3"/>
      <c r="BD788" s="3"/>
      <c r="BE788" s="3"/>
      <c r="BF788" s="3"/>
      <c r="BG788" s="3"/>
      <c r="BH788" s="3"/>
    </row>
    <row r="789" spans="52:60">
      <c r="AZ789" s="3"/>
      <c r="BA789" s="3"/>
      <c r="BB789" s="3"/>
      <c r="BC789" s="3"/>
      <c r="BD789" s="3"/>
      <c r="BE789" s="3"/>
      <c r="BF789" s="3"/>
      <c r="BG789" s="3"/>
      <c r="BH789" s="3"/>
    </row>
    <row r="790" spans="52:60">
      <c r="AZ790" s="3"/>
      <c r="BA790" s="3"/>
      <c r="BB790" s="3"/>
      <c r="BC790" s="3"/>
      <c r="BD790" s="3"/>
      <c r="BE790" s="3"/>
      <c r="BF790" s="3"/>
      <c r="BG790" s="3"/>
      <c r="BH790" s="3"/>
    </row>
    <row r="791" spans="52:60">
      <c r="AZ791" s="3"/>
      <c r="BA791" s="3"/>
      <c r="BB791" s="3"/>
      <c r="BC791" s="3"/>
      <c r="BD791" s="3"/>
      <c r="BE791" s="3"/>
      <c r="BF791" s="3"/>
      <c r="BG791" s="3"/>
      <c r="BH791" s="3"/>
    </row>
    <row r="792" spans="52:60">
      <c r="AZ792" s="3"/>
      <c r="BA792" s="3"/>
      <c r="BB792" s="3"/>
      <c r="BC792" s="3"/>
      <c r="BD792" s="3"/>
      <c r="BE792" s="3"/>
      <c r="BF792" s="3"/>
      <c r="BG792" s="3"/>
      <c r="BH792" s="3"/>
    </row>
    <row r="793" spans="52:60">
      <c r="AZ793" s="3"/>
      <c r="BA793" s="3"/>
      <c r="BB793" s="3"/>
      <c r="BC793" s="3"/>
      <c r="BD793" s="3"/>
      <c r="BE793" s="3"/>
      <c r="BF793" s="3"/>
      <c r="BG793" s="3"/>
      <c r="BH793" s="3"/>
    </row>
    <row r="794" spans="52:60">
      <c r="AZ794" s="3"/>
      <c r="BA794" s="3"/>
      <c r="BB794" s="3"/>
      <c r="BC794" s="3"/>
      <c r="BD794" s="3"/>
      <c r="BE794" s="3"/>
      <c r="BF794" s="3"/>
      <c r="BG794" s="3"/>
      <c r="BH794" s="3"/>
    </row>
    <row r="795" spans="52:60">
      <c r="AZ795" s="3"/>
      <c r="BA795" s="3"/>
      <c r="BB795" s="3"/>
      <c r="BC795" s="3"/>
      <c r="BD795" s="3"/>
      <c r="BE795" s="3"/>
      <c r="BF795" s="3"/>
      <c r="BG795" s="3"/>
      <c r="BH795" s="3"/>
    </row>
    <row r="796" spans="52:60">
      <c r="AZ796" s="3"/>
      <c r="BA796" s="3"/>
      <c r="BB796" s="3"/>
      <c r="BC796" s="3"/>
      <c r="BD796" s="3"/>
      <c r="BE796" s="3"/>
      <c r="BF796" s="3"/>
      <c r="BG796" s="3"/>
      <c r="BH796" s="3"/>
    </row>
    <row r="797" spans="52:60">
      <c r="AZ797" s="3"/>
      <c r="BA797" s="3"/>
      <c r="BB797" s="3"/>
      <c r="BC797" s="3"/>
      <c r="BD797" s="3"/>
      <c r="BE797" s="3"/>
      <c r="BF797" s="3"/>
      <c r="BG797" s="3"/>
      <c r="BH797" s="3"/>
    </row>
    <row r="798" spans="52:60">
      <c r="AZ798" s="3"/>
      <c r="BA798" s="3"/>
      <c r="BB798" s="3"/>
      <c r="BC798" s="3"/>
      <c r="BD798" s="3"/>
      <c r="BE798" s="3"/>
      <c r="BF798" s="3"/>
      <c r="BG798" s="3"/>
      <c r="BH798" s="3"/>
    </row>
    <row r="799" spans="52:60">
      <c r="AZ799" s="3"/>
      <c r="BA799" s="3"/>
      <c r="BB799" s="3"/>
      <c r="BC799" s="3"/>
      <c r="BD799" s="3"/>
      <c r="BE799" s="3"/>
      <c r="BF799" s="3"/>
      <c r="BG799" s="3"/>
      <c r="BH799" s="3"/>
    </row>
    <row r="800" spans="52:60">
      <c r="AZ800" s="3"/>
      <c r="BA800" s="3"/>
      <c r="BB800" s="3"/>
      <c r="BC800" s="3"/>
      <c r="BD800" s="3"/>
      <c r="BE800" s="3"/>
      <c r="BF800" s="3"/>
      <c r="BG800" s="3"/>
      <c r="BH800" s="3"/>
    </row>
    <row r="801" spans="52:60">
      <c r="AZ801" s="3"/>
      <c r="BA801" s="3"/>
      <c r="BB801" s="3"/>
      <c r="BC801" s="3"/>
      <c r="BD801" s="3"/>
      <c r="BE801" s="3"/>
      <c r="BF801" s="3"/>
      <c r="BG801" s="3"/>
      <c r="BH801" s="3"/>
    </row>
    <row r="802" spans="52:60">
      <c r="AZ802" s="3"/>
      <c r="BA802" s="3"/>
      <c r="BB802" s="3"/>
      <c r="BC802" s="3"/>
      <c r="BD802" s="3"/>
      <c r="BE802" s="3"/>
      <c r="BF802" s="3"/>
      <c r="BG802" s="3"/>
      <c r="BH802" s="3"/>
    </row>
    <row r="803" spans="52:60">
      <c r="AZ803" s="3"/>
      <c r="BA803" s="3"/>
      <c r="BB803" s="3"/>
      <c r="BC803" s="3"/>
      <c r="BD803" s="3"/>
      <c r="BE803" s="3"/>
      <c r="BF803" s="3"/>
      <c r="BG803" s="3"/>
      <c r="BH803" s="3"/>
    </row>
    <row r="804" spans="52:60">
      <c r="AZ804" s="3"/>
      <c r="BA804" s="3"/>
      <c r="BB804" s="3"/>
      <c r="BC804" s="3"/>
      <c r="BD804" s="3"/>
      <c r="BE804" s="3"/>
      <c r="BF804" s="3"/>
      <c r="BG804" s="3"/>
      <c r="BH804" s="3"/>
    </row>
    <row r="805" spans="52:60">
      <c r="AZ805" s="3"/>
      <c r="BA805" s="3"/>
      <c r="BB805" s="3"/>
      <c r="BC805" s="3"/>
      <c r="BD805" s="3"/>
      <c r="BE805" s="3"/>
      <c r="BF805" s="3"/>
      <c r="BG805" s="3"/>
      <c r="BH805" s="3"/>
    </row>
    <row r="806" spans="52:60">
      <c r="AZ806" s="3"/>
      <c r="BA806" s="3"/>
      <c r="BB806" s="3"/>
      <c r="BC806" s="3"/>
      <c r="BD806" s="3"/>
      <c r="BE806" s="3"/>
      <c r="BF806" s="3"/>
      <c r="BG806" s="3"/>
      <c r="BH806" s="3"/>
    </row>
    <row r="807" spans="52:60">
      <c r="AZ807" s="3"/>
      <c r="BA807" s="3"/>
      <c r="BB807" s="3"/>
      <c r="BC807" s="3"/>
      <c r="BD807" s="3"/>
      <c r="BE807" s="3"/>
      <c r="BF807" s="3"/>
      <c r="BG807" s="3"/>
      <c r="BH807" s="3"/>
    </row>
    <row r="808" spans="52:60">
      <c r="AZ808" s="3"/>
      <c r="BA808" s="3"/>
      <c r="BB808" s="3"/>
      <c r="BC808" s="3"/>
      <c r="BD808" s="3"/>
      <c r="BE808" s="3"/>
      <c r="BF808" s="3"/>
      <c r="BG808" s="3"/>
      <c r="BH808" s="3"/>
    </row>
    <row r="809" spans="52:60">
      <c r="AZ809" s="3"/>
      <c r="BA809" s="3"/>
      <c r="BB809" s="3"/>
      <c r="BC809" s="3"/>
      <c r="BD809" s="3"/>
      <c r="BE809" s="3"/>
      <c r="BF809" s="3"/>
      <c r="BG809" s="3"/>
      <c r="BH809" s="3"/>
    </row>
    <row r="810" spans="52:60">
      <c r="AZ810" s="3"/>
      <c r="BA810" s="3"/>
      <c r="BB810" s="3"/>
      <c r="BC810" s="3"/>
      <c r="BD810" s="3"/>
      <c r="BE810" s="3"/>
      <c r="BF810" s="3"/>
      <c r="BG810" s="3"/>
      <c r="BH810" s="3"/>
    </row>
    <row r="811" spans="52:60">
      <c r="AZ811" s="3"/>
      <c r="BA811" s="3"/>
      <c r="BB811" s="3"/>
      <c r="BC811" s="3"/>
      <c r="BD811" s="3"/>
      <c r="BE811" s="3"/>
      <c r="BF811" s="3"/>
      <c r="BG811" s="3"/>
      <c r="BH811" s="3"/>
    </row>
    <row r="812" spans="52:60">
      <c r="AZ812" s="3"/>
      <c r="BA812" s="3"/>
      <c r="BB812" s="3"/>
      <c r="BC812" s="3"/>
      <c r="BD812" s="3"/>
      <c r="BE812" s="3"/>
      <c r="BF812" s="3"/>
      <c r="BG812" s="3"/>
      <c r="BH812" s="3"/>
    </row>
    <row r="813" spans="52:60">
      <c r="AZ813" s="3"/>
      <c r="BA813" s="3"/>
      <c r="BB813" s="3"/>
      <c r="BC813" s="3"/>
      <c r="BD813" s="3"/>
      <c r="BE813" s="3"/>
      <c r="BF813" s="3"/>
      <c r="BG813" s="3"/>
      <c r="BH813" s="3"/>
    </row>
    <row r="814" spans="52:60">
      <c r="AZ814" s="3"/>
      <c r="BA814" s="3"/>
      <c r="BB814" s="3"/>
      <c r="BC814" s="3"/>
      <c r="BD814" s="3"/>
      <c r="BE814" s="3"/>
      <c r="BF814" s="3"/>
      <c r="BG814" s="3"/>
      <c r="BH814" s="3"/>
    </row>
    <row r="815" spans="52:60">
      <c r="AZ815" s="3"/>
      <c r="BA815" s="3"/>
      <c r="BB815" s="3"/>
      <c r="BC815" s="3"/>
      <c r="BD815" s="3"/>
      <c r="BE815" s="3"/>
      <c r="BF815" s="3"/>
      <c r="BG815" s="3"/>
      <c r="BH815" s="3"/>
    </row>
    <row r="816" spans="52:60">
      <c r="AZ816" s="3"/>
      <c r="BA816" s="3"/>
      <c r="BB816" s="3"/>
      <c r="BC816" s="3"/>
      <c r="BD816" s="3"/>
      <c r="BE816" s="3"/>
      <c r="BF816" s="3"/>
      <c r="BG816" s="3"/>
      <c r="BH816" s="3"/>
    </row>
    <row r="817" spans="52:60">
      <c r="AZ817" s="3"/>
      <c r="BA817" s="3"/>
      <c r="BB817" s="3"/>
      <c r="BC817" s="3"/>
      <c r="BD817" s="3"/>
      <c r="BE817" s="3"/>
      <c r="BF817" s="3"/>
      <c r="BG817" s="3"/>
      <c r="BH817" s="3"/>
    </row>
    <row r="818" spans="52:60">
      <c r="AZ818" s="3"/>
      <c r="BA818" s="3"/>
      <c r="BB818" s="3"/>
      <c r="BC818" s="3"/>
      <c r="BD818" s="3"/>
      <c r="BE818" s="3"/>
      <c r="BF818" s="3"/>
      <c r="BG818" s="3"/>
      <c r="BH818" s="3"/>
    </row>
    <row r="819" spans="52:60">
      <c r="AZ819" s="3"/>
      <c r="BA819" s="3"/>
      <c r="BB819" s="3"/>
      <c r="BC819" s="3"/>
      <c r="BD819" s="3"/>
      <c r="BE819" s="3"/>
      <c r="BF819" s="3"/>
      <c r="BG819" s="3"/>
      <c r="BH819" s="3"/>
    </row>
    <row r="820" spans="52:60">
      <c r="AZ820" s="3"/>
      <c r="BA820" s="3"/>
      <c r="BB820" s="3"/>
      <c r="BC820" s="3"/>
      <c r="BD820" s="3"/>
      <c r="BE820" s="3"/>
      <c r="BF820" s="3"/>
      <c r="BG820" s="3"/>
      <c r="BH820" s="3"/>
    </row>
    <row r="821" spans="52:60">
      <c r="AZ821" s="3"/>
      <c r="BA821" s="3"/>
      <c r="BB821" s="3"/>
      <c r="BC821" s="3"/>
      <c r="BD821" s="3"/>
      <c r="BE821" s="3"/>
      <c r="BF821" s="3"/>
      <c r="BG821" s="3"/>
      <c r="BH821" s="3"/>
    </row>
    <row r="822" spans="52:60">
      <c r="AZ822" s="3"/>
      <c r="BA822" s="3"/>
      <c r="BB822" s="3"/>
      <c r="BC822" s="3"/>
      <c r="BD822" s="3"/>
      <c r="BE822" s="3"/>
      <c r="BF822" s="3"/>
      <c r="BG822" s="3"/>
      <c r="BH822" s="3"/>
    </row>
    <row r="823" spans="52:60">
      <c r="AZ823" s="3"/>
      <c r="BA823" s="3"/>
      <c r="BB823" s="3"/>
      <c r="BC823" s="3"/>
      <c r="BD823" s="3"/>
      <c r="BE823" s="3"/>
      <c r="BF823" s="3"/>
      <c r="BG823" s="3"/>
      <c r="BH823" s="3"/>
    </row>
    <row r="824" spans="52:60">
      <c r="AZ824" s="3"/>
      <c r="BA824" s="3"/>
      <c r="BB824" s="3"/>
      <c r="BC824" s="3"/>
      <c r="BD824" s="3"/>
      <c r="BE824" s="3"/>
      <c r="BF824" s="3"/>
      <c r="BG824" s="3"/>
      <c r="BH824" s="3"/>
    </row>
    <row r="825" spans="52:60">
      <c r="AZ825" s="3"/>
      <c r="BA825" s="3"/>
      <c r="BB825" s="3"/>
      <c r="BC825" s="3"/>
      <c r="BD825" s="3"/>
      <c r="BE825" s="3"/>
      <c r="BF825" s="3"/>
      <c r="BG825" s="3"/>
      <c r="BH825" s="3"/>
    </row>
    <row r="826" spans="52:60">
      <c r="AZ826" s="3"/>
      <c r="BA826" s="3"/>
      <c r="BB826" s="3"/>
      <c r="BC826" s="3"/>
      <c r="BD826" s="3"/>
      <c r="BE826" s="3"/>
      <c r="BF826" s="3"/>
      <c r="BG826" s="3"/>
      <c r="BH826" s="3"/>
    </row>
    <row r="827" spans="52:60">
      <c r="AZ827" s="3"/>
      <c r="BA827" s="3"/>
      <c r="BB827" s="3"/>
      <c r="BC827" s="3"/>
      <c r="BD827" s="3"/>
      <c r="BE827" s="3"/>
      <c r="BF827" s="3"/>
      <c r="BG827" s="3"/>
      <c r="BH827" s="3"/>
    </row>
    <row r="828" spans="52:60">
      <c r="AZ828" s="3"/>
      <c r="BA828" s="3"/>
      <c r="BB828" s="3"/>
      <c r="BC828" s="3"/>
      <c r="BD828" s="3"/>
      <c r="BE828" s="3"/>
      <c r="BF828" s="3"/>
      <c r="BG828" s="3"/>
      <c r="BH828" s="3"/>
    </row>
    <row r="829" spans="52:60">
      <c r="AZ829" s="3"/>
      <c r="BA829" s="3"/>
      <c r="BB829" s="3"/>
      <c r="BC829" s="3"/>
      <c r="BD829" s="3"/>
      <c r="BE829" s="3"/>
      <c r="BF829" s="3"/>
      <c r="BG829" s="3"/>
      <c r="BH829" s="3"/>
    </row>
    <row r="830" spans="52:60">
      <c r="AZ830" s="3"/>
      <c r="BA830" s="3"/>
      <c r="BB830" s="3"/>
      <c r="BC830" s="3"/>
      <c r="BD830" s="3"/>
      <c r="BE830" s="3"/>
      <c r="BF830" s="3"/>
      <c r="BG830" s="3"/>
      <c r="BH830" s="3"/>
    </row>
    <row r="831" spans="52:60">
      <c r="AZ831" s="3"/>
      <c r="BA831" s="3"/>
      <c r="BB831" s="3"/>
      <c r="BC831" s="3"/>
      <c r="BD831" s="3"/>
      <c r="BE831" s="3"/>
      <c r="BF831" s="3"/>
      <c r="BG831" s="3"/>
      <c r="BH831" s="3"/>
    </row>
    <row r="832" spans="52:60">
      <c r="AZ832" s="3"/>
      <c r="BA832" s="3"/>
      <c r="BB832" s="3"/>
      <c r="BC832" s="3"/>
      <c r="BD832" s="3"/>
      <c r="BE832" s="3"/>
      <c r="BF832" s="3"/>
      <c r="BG832" s="3"/>
      <c r="BH832" s="3"/>
    </row>
    <row r="833" spans="52:60">
      <c r="AZ833" s="3"/>
      <c r="BA833" s="3"/>
      <c r="BB833" s="3"/>
      <c r="BC833" s="3"/>
      <c r="BD833" s="3"/>
      <c r="BE833" s="3"/>
      <c r="BF833" s="3"/>
      <c r="BG833" s="3"/>
      <c r="BH833" s="3"/>
    </row>
    <row r="834" spans="52:60">
      <c r="AZ834" s="3"/>
      <c r="BA834" s="3"/>
      <c r="BB834" s="3"/>
      <c r="BC834" s="3"/>
      <c r="BD834" s="3"/>
      <c r="BE834" s="3"/>
      <c r="BF834" s="3"/>
      <c r="BG834" s="3"/>
      <c r="BH834" s="3"/>
    </row>
    <row r="835" spans="52:60">
      <c r="AZ835" s="3"/>
      <c r="BA835" s="3"/>
      <c r="BB835" s="3"/>
      <c r="BC835" s="3"/>
      <c r="BD835" s="3"/>
      <c r="BE835" s="3"/>
      <c r="BF835" s="3"/>
      <c r="BG835" s="3"/>
      <c r="BH835" s="3"/>
    </row>
    <row r="836" spans="52:60">
      <c r="AZ836" s="3"/>
      <c r="BA836" s="3"/>
      <c r="BB836" s="3"/>
      <c r="BC836" s="3"/>
      <c r="BD836" s="3"/>
      <c r="BE836" s="3"/>
      <c r="BF836" s="3"/>
      <c r="BG836" s="3"/>
      <c r="BH836" s="3"/>
    </row>
    <row r="837" spans="52:60">
      <c r="AZ837" s="3"/>
      <c r="BA837" s="3"/>
      <c r="BB837" s="3"/>
      <c r="BC837" s="3"/>
      <c r="BD837" s="3"/>
      <c r="BE837" s="3"/>
      <c r="BF837" s="3"/>
      <c r="BG837" s="3"/>
      <c r="BH837" s="3"/>
    </row>
    <row r="838" spans="52:60">
      <c r="AZ838" s="3"/>
      <c r="BA838" s="3"/>
      <c r="BB838" s="3"/>
      <c r="BC838" s="3"/>
      <c r="BD838" s="3"/>
      <c r="BE838" s="3"/>
      <c r="BF838" s="3"/>
      <c r="BG838" s="3"/>
      <c r="BH838" s="3"/>
    </row>
    <row r="839" spans="52:60">
      <c r="AZ839" s="3"/>
      <c r="BA839" s="3"/>
      <c r="BB839" s="3"/>
      <c r="BC839" s="3"/>
      <c r="BD839" s="3"/>
      <c r="BE839" s="3"/>
      <c r="BF839" s="3"/>
      <c r="BG839" s="3"/>
      <c r="BH839" s="3"/>
    </row>
    <row r="840" spans="52:60">
      <c r="AZ840" s="3"/>
      <c r="BA840" s="3"/>
      <c r="BB840" s="3"/>
      <c r="BC840" s="3"/>
      <c r="BD840" s="3"/>
      <c r="BE840" s="3"/>
      <c r="BF840" s="3"/>
      <c r="BG840" s="3"/>
      <c r="BH840" s="3"/>
    </row>
    <row r="841" spans="52:60">
      <c r="AZ841" s="3"/>
      <c r="BA841" s="3"/>
      <c r="BB841" s="3"/>
      <c r="BC841" s="3"/>
      <c r="BD841" s="3"/>
      <c r="BE841" s="3"/>
      <c r="BF841" s="3"/>
      <c r="BG841" s="3"/>
      <c r="BH841" s="3"/>
    </row>
    <row r="842" spans="52:60">
      <c r="AZ842" s="3"/>
      <c r="BA842" s="3"/>
      <c r="BB842" s="3"/>
      <c r="BC842" s="3"/>
      <c r="BD842" s="3"/>
      <c r="BE842" s="3"/>
      <c r="BF842" s="3"/>
      <c r="BG842" s="3"/>
      <c r="BH842" s="3"/>
    </row>
    <row r="843" spans="52:60">
      <c r="AZ843" s="3"/>
      <c r="BA843" s="3"/>
      <c r="BB843" s="3"/>
      <c r="BC843" s="3"/>
      <c r="BD843" s="3"/>
      <c r="BE843" s="3"/>
      <c r="BF843" s="3"/>
      <c r="BG843" s="3"/>
      <c r="BH843" s="3"/>
    </row>
    <row r="844" spans="52:60">
      <c r="AZ844" s="3"/>
      <c r="BA844" s="3"/>
      <c r="BB844" s="3"/>
      <c r="BC844" s="3"/>
      <c r="BD844" s="3"/>
      <c r="BE844" s="3"/>
      <c r="BF844" s="3"/>
      <c r="BG844" s="3"/>
      <c r="BH844" s="3"/>
    </row>
    <row r="845" spans="52:60">
      <c r="AZ845" s="3"/>
      <c r="BA845" s="3"/>
      <c r="BB845" s="3"/>
      <c r="BC845" s="3"/>
      <c r="BD845" s="3"/>
      <c r="BE845" s="3"/>
      <c r="BF845" s="3"/>
      <c r="BG845" s="3"/>
      <c r="BH845" s="3"/>
    </row>
    <row r="846" spans="52:60">
      <c r="AZ846" s="3"/>
      <c r="BA846" s="3"/>
      <c r="BB846" s="3"/>
      <c r="BC846" s="3"/>
      <c r="BD846" s="3"/>
      <c r="BE846" s="3"/>
      <c r="BF846" s="3"/>
      <c r="BG846" s="3"/>
      <c r="BH846" s="3"/>
    </row>
    <row r="847" spans="52:60">
      <c r="AZ847" s="3"/>
      <c r="BA847" s="3"/>
      <c r="BB847" s="3"/>
      <c r="BC847" s="3"/>
      <c r="BD847" s="3"/>
      <c r="BE847" s="3"/>
      <c r="BF847" s="3"/>
      <c r="BG847" s="3"/>
      <c r="BH847" s="3"/>
    </row>
    <row r="848" spans="52:60">
      <c r="AZ848" s="3"/>
      <c r="BA848" s="3"/>
      <c r="BB848" s="3"/>
      <c r="BC848" s="3"/>
      <c r="BD848" s="3"/>
      <c r="BE848" s="3"/>
      <c r="BF848" s="3"/>
      <c r="BG848" s="3"/>
      <c r="BH848" s="3"/>
    </row>
    <row r="849" spans="52:60">
      <c r="AZ849" s="3"/>
      <c r="BA849" s="3"/>
      <c r="BB849" s="3"/>
      <c r="BC849" s="3"/>
      <c r="BD849" s="3"/>
      <c r="BE849" s="3"/>
      <c r="BF849" s="3"/>
      <c r="BG849" s="3"/>
      <c r="BH849" s="3"/>
    </row>
    <row r="850" spans="52:60">
      <c r="AZ850" s="3"/>
      <c r="BA850" s="3"/>
      <c r="BB850" s="3"/>
      <c r="BC850" s="3"/>
      <c r="BD850" s="3"/>
      <c r="BE850" s="3"/>
      <c r="BF850" s="3"/>
      <c r="BG850" s="3"/>
      <c r="BH850" s="3"/>
    </row>
    <row r="851" spans="52:60">
      <c r="AZ851" s="3"/>
      <c r="BA851" s="3"/>
      <c r="BB851" s="3"/>
      <c r="BC851" s="3"/>
      <c r="BD851" s="3"/>
      <c r="BE851" s="3"/>
      <c r="BF851" s="3"/>
      <c r="BG851" s="3"/>
      <c r="BH851" s="3"/>
    </row>
    <row r="852" spans="52:60">
      <c r="AZ852" s="3"/>
      <c r="BA852" s="3"/>
      <c r="BB852" s="3"/>
      <c r="BC852" s="3"/>
      <c r="BD852" s="3"/>
      <c r="BE852" s="3"/>
      <c r="BF852" s="3"/>
      <c r="BG852" s="3"/>
      <c r="BH852" s="3"/>
    </row>
    <row r="853" spans="52:60">
      <c r="AZ853" s="3"/>
      <c r="BA853" s="3"/>
      <c r="BB853" s="3"/>
      <c r="BC853" s="3"/>
      <c r="BD853" s="3"/>
      <c r="BE853" s="3"/>
      <c r="BF853" s="3"/>
      <c r="BG853" s="3"/>
      <c r="BH853" s="3"/>
    </row>
    <row r="854" spans="52:60">
      <c r="AZ854" s="3"/>
      <c r="BA854" s="3"/>
      <c r="BB854" s="3"/>
      <c r="BC854" s="3"/>
      <c r="BD854" s="3"/>
      <c r="BE854" s="3"/>
      <c r="BF854" s="3"/>
      <c r="BG854" s="3"/>
      <c r="BH854" s="3"/>
    </row>
    <row r="855" spans="52:60">
      <c r="AZ855" s="3"/>
      <c r="BA855" s="3"/>
      <c r="BB855" s="3"/>
      <c r="BC855" s="3"/>
      <c r="BD855" s="3"/>
      <c r="BE855" s="3"/>
      <c r="BF855" s="3"/>
      <c r="BG855" s="3"/>
      <c r="BH855" s="3"/>
    </row>
    <row r="856" spans="52:60">
      <c r="AZ856" s="3"/>
      <c r="BA856" s="3"/>
      <c r="BB856" s="3"/>
      <c r="BC856" s="3"/>
      <c r="BD856" s="3"/>
      <c r="BE856" s="3"/>
      <c r="BF856" s="3"/>
      <c r="BG856" s="3"/>
      <c r="BH856" s="3"/>
    </row>
    <row r="857" spans="52:60">
      <c r="AZ857" s="3"/>
      <c r="BA857" s="3"/>
      <c r="BB857" s="3"/>
      <c r="BC857" s="3"/>
      <c r="BD857" s="3"/>
      <c r="BE857" s="3"/>
      <c r="BF857" s="3"/>
      <c r="BG857" s="3"/>
      <c r="BH857" s="3"/>
    </row>
    <row r="858" spans="52:60">
      <c r="AZ858" s="3"/>
      <c r="BA858" s="3"/>
      <c r="BB858" s="3"/>
      <c r="BC858" s="3"/>
      <c r="BD858" s="3"/>
      <c r="BE858" s="3"/>
      <c r="BF858" s="3"/>
      <c r="BG858" s="3"/>
      <c r="BH858" s="3"/>
    </row>
    <row r="859" spans="52:60">
      <c r="AZ859" s="3"/>
      <c r="BA859" s="3"/>
      <c r="BB859" s="3"/>
      <c r="BC859" s="3"/>
      <c r="BD859" s="3"/>
      <c r="BE859" s="3"/>
      <c r="BF859" s="3"/>
      <c r="BG859" s="3"/>
      <c r="BH859" s="3"/>
    </row>
    <row r="860" spans="52:60">
      <c r="AZ860" s="3"/>
      <c r="BA860" s="3"/>
      <c r="BB860" s="3"/>
      <c r="BC860" s="3"/>
      <c r="BD860" s="3"/>
      <c r="BE860" s="3"/>
      <c r="BF860" s="3"/>
      <c r="BG860" s="3"/>
      <c r="BH860" s="3"/>
    </row>
    <row r="861" spans="52:60">
      <c r="AZ861" s="3"/>
      <c r="BA861" s="3"/>
      <c r="BB861" s="3"/>
      <c r="BC861" s="3"/>
      <c r="BD861" s="3"/>
      <c r="BE861" s="3"/>
      <c r="BF861" s="3"/>
      <c r="BG861" s="3"/>
      <c r="BH861" s="3"/>
    </row>
    <row r="862" spans="52:60">
      <c r="AZ862" s="3"/>
      <c r="BA862" s="3"/>
      <c r="BB862" s="3"/>
      <c r="BC862" s="3"/>
      <c r="BD862" s="3"/>
      <c r="BE862" s="3"/>
      <c r="BF862" s="3"/>
      <c r="BG862" s="3"/>
      <c r="BH862" s="3"/>
    </row>
    <row r="863" spans="52:60">
      <c r="AZ863" s="3"/>
      <c r="BA863" s="3"/>
      <c r="BB863" s="3"/>
      <c r="BC863" s="3"/>
      <c r="BD863" s="3"/>
      <c r="BE863" s="3"/>
      <c r="BF863" s="3"/>
      <c r="BG863" s="3"/>
      <c r="BH863" s="3"/>
    </row>
    <row r="864" spans="52:60">
      <c r="AZ864" s="3"/>
      <c r="BA864" s="3"/>
      <c r="BB864" s="3"/>
      <c r="BC864" s="3"/>
      <c r="BD864" s="3"/>
      <c r="BE864" s="3"/>
      <c r="BF864" s="3"/>
      <c r="BG864" s="3"/>
      <c r="BH864" s="3"/>
    </row>
    <row r="865" spans="52:60">
      <c r="AZ865" s="3"/>
      <c r="BA865" s="3"/>
      <c r="BB865" s="3"/>
      <c r="BC865" s="3"/>
      <c r="BD865" s="3"/>
      <c r="BE865" s="3"/>
      <c r="BF865" s="3"/>
      <c r="BG865" s="3"/>
      <c r="BH865" s="3"/>
    </row>
    <row r="866" spans="52:60">
      <c r="AZ866" s="3"/>
      <c r="BA866" s="3"/>
      <c r="BB866" s="3"/>
      <c r="BC866" s="3"/>
      <c r="BD866" s="3"/>
      <c r="BE866" s="3"/>
      <c r="BF866" s="3"/>
      <c r="BG866" s="3"/>
      <c r="BH866" s="3"/>
    </row>
    <row r="867" spans="52:60">
      <c r="AZ867" s="3"/>
      <c r="BA867" s="3"/>
      <c r="BB867" s="3"/>
      <c r="BC867" s="3"/>
      <c r="BD867" s="3"/>
      <c r="BE867" s="3"/>
      <c r="BF867" s="3"/>
      <c r="BG867" s="3"/>
      <c r="BH867" s="3"/>
    </row>
    <row r="868" spans="52:60">
      <c r="AZ868" s="3"/>
      <c r="BA868" s="3"/>
      <c r="BB868" s="3"/>
      <c r="BC868" s="3"/>
      <c r="BD868" s="3"/>
      <c r="BE868" s="3"/>
      <c r="BF868" s="3"/>
      <c r="BG868" s="3"/>
      <c r="BH868" s="3"/>
    </row>
    <row r="869" spans="52:60">
      <c r="AZ869" s="3"/>
      <c r="BA869" s="3"/>
      <c r="BB869" s="3"/>
      <c r="BC869" s="3"/>
      <c r="BD869" s="3"/>
      <c r="BE869" s="3"/>
      <c r="BF869" s="3"/>
      <c r="BG869" s="3"/>
      <c r="BH869" s="3"/>
    </row>
    <row r="870" spans="52:60">
      <c r="AZ870" s="3"/>
      <c r="BA870" s="3"/>
      <c r="BB870" s="3"/>
      <c r="BC870" s="3"/>
      <c r="BD870" s="3"/>
      <c r="BE870" s="3"/>
      <c r="BF870" s="3"/>
      <c r="BG870" s="3"/>
      <c r="BH870" s="3"/>
    </row>
    <row r="871" spans="52:60">
      <c r="AZ871" s="3"/>
      <c r="BA871" s="3"/>
      <c r="BB871" s="3"/>
      <c r="BC871" s="3"/>
      <c r="BD871" s="3"/>
      <c r="BE871" s="3"/>
      <c r="BF871" s="3"/>
      <c r="BG871" s="3"/>
      <c r="BH871" s="3"/>
    </row>
    <row r="872" spans="52:60">
      <c r="AZ872" s="3"/>
      <c r="BA872" s="3"/>
      <c r="BB872" s="3"/>
      <c r="BC872" s="3"/>
      <c r="BD872" s="3"/>
      <c r="BE872" s="3"/>
      <c r="BF872" s="3"/>
      <c r="BG872" s="3"/>
      <c r="BH872" s="3"/>
    </row>
    <row r="873" spans="52:60">
      <c r="AZ873" s="3"/>
      <c r="BA873" s="3"/>
      <c r="BB873" s="3"/>
      <c r="BC873" s="3"/>
      <c r="BD873" s="3"/>
      <c r="BE873" s="3"/>
      <c r="BF873" s="3"/>
      <c r="BG873" s="3"/>
      <c r="BH873" s="3"/>
    </row>
    <row r="874" spans="52:60">
      <c r="AZ874" s="3"/>
      <c r="BA874" s="3"/>
      <c r="BB874" s="3"/>
      <c r="BC874" s="3"/>
      <c r="BD874" s="3"/>
      <c r="BE874" s="3"/>
      <c r="BF874" s="3"/>
      <c r="BG874" s="3"/>
      <c r="BH874" s="3"/>
    </row>
    <row r="875" spans="52:60">
      <c r="AZ875" s="3"/>
      <c r="BA875" s="3"/>
      <c r="BB875" s="3"/>
      <c r="BC875" s="3"/>
      <c r="BD875" s="3"/>
      <c r="BE875" s="3"/>
      <c r="BF875" s="3"/>
      <c r="BG875" s="3"/>
      <c r="BH875" s="3"/>
    </row>
    <row r="876" spans="52:60">
      <c r="AZ876" s="3"/>
      <c r="BA876" s="3"/>
      <c r="BB876" s="3"/>
      <c r="BC876" s="3"/>
      <c r="BD876" s="3"/>
      <c r="BE876" s="3"/>
      <c r="BF876" s="3"/>
      <c r="BG876" s="3"/>
      <c r="BH876" s="3"/>
    </row>
    <row r="877" spans="52:60">
      <c r="AZ877" s="3"/>
      <c r="BA877" s="3"/>
      <c r="BB877" s="3"/>
      <c r="BC877" s="3"/>
      <c r="BD877" s="3"/>
      <c r="BE877" s="3"/>
      <c r="BF877" s="3"/>
      <c r="BG877" s="3"/>
      <c r="BH877" s="3"/>
    </row>
    <row r="878" spans="52:60">
      <c r="AZ878" s="3"/>
      <c r="BA878" s="3"/>
      <c r="BB878" s="3"/>
      <c r="BC878" s="3"/>
      <c r="BD878" s="3"/>
      <c r="BE878" s="3"/>
      <c r="BF878" s="3"/>
      <c r="BG878" s="3"/>
      <c r="BH878" s="3"/>
    </row>
    <row r="879" spans="52:60">
      <c r="AZ879" s="3"/>
      <c r="BA879" s="3"/>
      <c r="BB879" s="3"/>
      <c r="BC879" s="3"/>
      <c r="BD879" s="3"/>
      <c r="BE879" s="3"/>
      <c r="BF879" s="3"/>
      <c r="BG879" s="3"/>
      <c r="BH879" s="3"/>
    </row>
    <row r="880" spans="52:60">
      <c r="AZ880" s="3"/>
      <c r="BA880" s="3"/>
      <c r="BB880" s="3"/>
      <c r="BC880" s="3"/>
      <c r="BD880" s="3"/>
      <c r="BE880" s="3"/>
      <c r="BF880" s="3"/>
      <c r="BG880" s="3"/>
      <c r="BH880" s="3"/>
    </row>
    <row r="881" spans="52:60">
      <c r="AZ881" s="3"/>
      <c r="BA881" s="3"/>
      <c r="BB881" s="3"/>
      <c r="BC881" s="3"/>
      <c r="BD881" s="3"/>
      <c r="BE881" s="3"/>
      <c r="BF881" s="3"/>
      <c r="BG881" s="3"/>
      <c r="BH881" s="3"/>
    </row>
    <row r="882" spans="52:60">
      <c r="AZ882" s="3"/>
      <c r="BA882" s="3"/>
      <c r="BB882" s="3"/>
      <c r="BC882" s="3"/>
      <c r="BD882" s="3"/>
      <c r="BE882" s="3"/>
      <c r="BF882" s="3"/>
      <c r="BG882" s="3"/>
      <c r="BH882" s="3"/>
    </row>
    <row r="883" spans="52:60">
      <c r="AZ883" s="3"/>
      <c r="BA883" s="3"/>
      <c r="BB883" s="3"/>
      <c r="BC883" s="3"/>
      <c r="BD883" s="3"/>
      <c r="BE883" s="3"/>
      <c r="BF883" s="3"/>
      <c r="BG883" s="3"/>
      <c r="BH883" s="3"/>
    </row>
    <row r="884" spans="52:60">
      <c r="AZ884" s="3"/>
      <c r="BA884" s="3"/>
      <c r="BB884" s="3"/>
      <c r="BC884" s="3"/>
      <c r="BD884" s="3"/>
      <c r="BE884" s="3"/>
      <c r="BF884" s="3"/>
      <c r="BG884" s="3"/>
      <c r="BH884" s="3"/>
    </row>
    <row r="885" spans="52:60">
      <c r="AZ885" s="3"/>
      <c r="BA885" s="3"/>
      <c r="BB885" s="3"/>
      <c r="BC885" s="3"/>
      <c r="BD885" s="3"/>
      <c r="BE885" s="3"/>
      <c r="BF885" s="3"/>
      <c r="BG885" s="3"/>
      <c r="BH885" s="3"/>
    </row>
    <row r="886" spans="52:60">
      <c r="AZ886" s="3"/>
      <c r="BA886" s="3"/>
      <c r="BB886" s="3"/>
      <c r="BC886" s="3"/>
      <c r="BD886" s="3"/>
      <c r="BE886" s="3"/>
      <c r="BF886" s="3"/>
      <c r="BG886" s="3"/>
      <c r="BH886" s="3"/>
    </row>
    <row r="887" spans="52:60">
      <c r="AZ887" s="3"/>
      <c r="BA887" s="3"/>
      <c r="BB887" s="3"/>
      <c r="BC887" s="3"/>
      <c r="BD887" s="3"/>
      <c r="BE887" s="3"/>
      <c r="BF887" s="3"/>
      <c r="BG887" s="3"/>
      <c r="BH887" s="3"/>
    </row>
    <row r="888" spans="52:60">
      <c r="AZ888" s="3"/>
      <c r="BA888" s="3"/>
      <c r="BB888" s="3"/>
      <c r="BC888" s="3"/>
      <c r="BD888" s="3"/>
      <c r="BE888" s="3"/>
      <c r="BF888" s="3"/>
      <c r="BG888" s="3"/>
      <c r="BH888" s="3"/>
    </row>
    <row r="889" spans="52:60">
      <c r="AZ889" s="3"/>
      <c r="BA889" s="3"/>
      <c r="BB889" s="3"/>
      <c r="BC889" s="3"/>
      <c r="BD889" s="3"/>
      <c r="BE889" s="3"/>
      <c r="BF889" s="3"/>
      <c r="BG889" s="3"/>
      <c r="BH889" s="3"/>
    </row>
    <row r="890" spans="52:60">
      <c r="AZ890" s="3"/>
      <c r="BA890" s="3"/>
      <c r="BB890" s="3"/>
      <c r="BC890" s="3"/>
      <c r="BD890" s="3"/>
      <c r="BE890" s="3"/>
      <c r="BF890" s="3"/>
      <c r="BG890" s="3"/>
      <c r="BH890" s="3"/>
    </row>
    <row r="891" spans="52:60">
      <c r="AZ891" s="3"/>
      <c r="BA891" s="3"/>
      <c r="BB891" s="3"/>
      <c r="BC891" s="3"/>
      <c r="BD891" s="3"/>
      <c r="BE891" s="3"/>
      <c r="BF891" s="3"/>
      <c r="BG891" s="3"/>
      <c r="BH891" s="3"/>
    </row>
    <row r="892" spans="52:60">
      <c r="AZ892" s="3"/>
      <c r="BA892" s="3"/>
      <c r="BB892" s="3"/>
      <c r="BC892" s="3"/>
      <c r="BD892" s="3"/>
      <c r="BE892" s="3"/>
      <c r="BF892" s="3"/>
      <c r="BG892" s="3"/>
      <c r="BH892" s="3"/>
    </row>
    <row r="893" spans="52:60">
      <c r="AZ893" s="3"/>
      <c r="BA893" s="3"/>
      <c r="BB893" s="3"/>
      <c r="BC893" s="3"/>
      <c r="BD893" s="3"/>
      <c r="BE893" s="3"/>
      <c r="BF893" s="3"/>
      <c r="BG893" s="3"/>
      <c r="BH893" s="3"/>
    </row>
    <row r="894" spans="52:60">
      <c r="AZ894" s="3"/>
      <c r="BA894" s="3"/>
      <c r="BB894" s="3"/>
      <c r="BC894" s="3"/>
      <c r="BD894" s="3"/>
      <c r="BE894" s="3"/>
      <c r="BF894" s="3"/>
      <c r="BG894" s="3"/>
      <c r="BH894" s="3"/>
    </row>
    <row r="895" spans="52:60">
      <c r="AZ895" s="3"/>
      <c r="BA895" s="3"/>
      <c r="BB895" s="3"/>
      <c r="BC895" s="3"/>
      <c r="BD895" s="3"/>
      <c r="BE895" s="3"/>
      <c r="BF895" s="3"/>
      <c r="BG895" s="3"/>
      <c r="BH895" s="3"/>
    </row>
    <row r="896" spans="52:60">
      <c r="AZ896" s="3"/>
      <c r="BA896" s="3"/>
      <c r="BB896" s="3"/>
      <c r="BC896" s="3"/>
      <c r="BD896" s="3"/>
      <c r="BE896" s="3"/>
      <c r="BF896" s="3"/>
      <c r="BG896" s="3"/>
      <c r="BH896" s="3"/>
    </row>
    <row r="897" spans="52:60">
      <c r="AZ897" s="3"/>
      <c r="BA897" s="3"/>
      <c r="BB897" s="3"/>
      <c r="BC897" s="3"/>
      <c r="BD897" s="3"/>
      <c r="BE897" s="3"/>
      <c r="BF897" s="3"/>
      <c r="BG897" s="3"/>
      <c r="BH897" s="3"/>
    </row>
    <row r="898" spans="52:60">
      <c r="AZ898" s="3"/>
      <c r="BA898" s="3"/>
      <c r="BB898" s="3"/>
      <c r="BC898" s="3"/>
      <c r="BD898" s="3"/>
      <c r="BE898" s="3"/>
      <c r="BF898" s="3"/>
      <c r="BG898" s="3"/>
      <c r="BH898" s="3"/>
    </row>
    <row r="899" spans="52:60">
      <c r="AZ899" s="3"/>
      <c r="BA899" s="3"/>
      <c r="BB899" s="3"/>
      <c r="BC899" s="3"/>
      <c r="BD899" s="3"/>
      <c r="BE899" s="3"/>
      <c r="BF899" s="3"/>
      <c r="BG899" s="3"/>
      <c r="BH899" s="3"/>
    </row>
    <row r="900" spans="52:60">
      <c r="AZ900" s="3"/>
      <c r="BA900" s="3"/>
      <c r="BB900" s="3"/>
      <c r="BC900" s="3"/>
      <c r="BD900" s="3"/>
      <c r="BE900" s="3"/>
      <c r="BF900" s="3"/>
      <c r="BG900" s="3"/>
      <c r="BH900" s="3"/>
    </row>
    <row r="901" spans="52:60">
      <c r="AZ901" s="3"/>
      <c r="BA901" s="3"/>
      <c r="BB901" s="3"/>
      <c r="BC901" s="3"/>
      <c r="BD901" s="3"/>
      <c r="BE901" s="3"/>
      <c r="BF901" s="3"/>
      <c r="BG901" s="3"/>
      <c r="BH901" s="3"/>
    </row>
    <row r="902" spans="52:60">
      <c r="AZ902" s="3"/>
      <c r="BA902" s="3"/>
      <c r="BB902" s="3"/>
      <c r="BC902" s="3"/>
      <c r="BD902" s="3"/>
      <c r="BE902" s="3"/>
      <c r="BF902" s="3"/>
      <c r="BG902" s="3"/>
      <c r="BH902" s="3"/>
    </row>
    <row r="903" spans="52:60">
      <c r="AZ903" s="3"/>
      <c r="BA903" s="3"/>
      <c r="BB903" s="3"/>
      <c r="BC903" s="3"/>
      <c r="BD903" s="3"/>
      <c r="BE903" s="3"/>
      <c r="BF903" s="3"/>
      <c r="BG903" s="3"/>
      <c r="BH903" s="3"/>
    </row>
    <row r="904" spans="52:60">
      <c r="AZ904" s="3"/>
      <c r="BA904" s="3"/>
      <c r="BB904" s="3"/>
      <c r="BC904" s="3"/>
      <c r="BD904" s="3"/>
      <c r="BE904" s="3"/>
      <c r="BF904" s="3"/>
      <c r="BG904" s="3"/>
      <c r="BH904" s="3"/>
    </row>
    <row r="905" spans="52:60">
      <c r="AZ905" s="3"/>
      <c r="BA905" s="3"/>
      <c r="BB905" s="3"/>
      <c r="BC905" s="3"/>
      <c r="BD905" s="3"/>
      <c r="BE905" s="3"/>
      <c r="BF905" s="3"/>
      <c r="BG905" s="3"/>
      <c r="BH905" s="3"/>
    </row>
    <row r="906" spans="52:60">
      <c r="AZ906" s="3"/>
      <c r="BA906" s="3"/>
      <c r="BB906" s="3"/>
      <c r="BC906" s="3"/>
      <c r="BD906" s="3"/>
      <c r="BE906" s="3"/>
      <c r="BF906" s="3"/>
      <c r="BG906" s="3"/>
      <c r="BH906" s="3"/>
    </row>
    <row r="907" spans="52:60">
      <c r="AZ907" s="3"/>
      <c r="BA907" s="3"/>
      <c r="BB907" s="3"/>
      <c r="BC907" s="3"/>
      <c r="BD907" s="3"/>
      <c r="BE907" s="3"/>
      <c r="BF907" s="3"/>
      <c r="BG907" s="3"/>
      <c r="BH907" s="3"/>
    </row>
    <row r="908" spans="52:60">
      <c r="AZ908" s="3"/>
      <c r="BA908" s="3"/>
      <c r="BB908" s="3"/>
      <c r="BC908" s="3"/>
      <c r="BD908" s="3"/>
      <c r="BE908" s="3"/>
      <c r="BF908" s="3"/>
      <c r="BG908" s="3"/>
      <c r="BH908" s="3"/>
    </row>
    <row r="909" spans="52:60">
      <c r="AZ909" s="3"/>
      <c r="BA909" s="3"/>
      <c r="BB909" s="3"/>
      <c r="BC909" s="3"/>
      <c r="BD909" s="3"/>
      <c r="BE909" s="3"/>
      <c r="BF909" s="3"/>
      <c r="BG909" s="3"/>
      <c r="BH909" s="3"/>
    </row>
    <row r="910" spans="52:60">
      <c r="AZ910" s="3"/>
      <c r="BA910" s="3"/>
      <c r="BB910" s="3"/>
      <c r="BC910" s="3"/>
      <c r="BD910" s="3"/>
      <c r="BE910" s="3"/>
      <c r="BF910" s="3"/>
      <c r="BG910" s="3"/>
      <c r="BH910" s="3"/>
    </row>
    <row r="911" spans="52:60">
      <c r="AZ911" s="3"/>
      <c r="BA911" s="3"/>
      <c r="BB911" s="3"/>
      <c r="BC911" s="3"/>
      <c r="BD911" s="3"/>
      <c r="BE911" s="3"/>
      <c r="BF911" s="3"/>
      <c r="BG911" s="3"/>
      <c r="BH911" s="3"/>
    </row>
    <row r="912" spans="52:60">
      <c r="AZ912" s="3"/>
      <c r="BA912" s="3"/>
      <c r="BB912" s="3"/>
      <c r="BC912" s="3"/>
      <c r="BD912" s="3"/>
      <c r="BE912" s="3"/>
      <c r="BF912" s="3"/>
      <c r="BG912" s="3"/>
      <c r="BH912" s="3"/>
    </row>
    <row r="913" spans="52:60">
      <c r="AZ913" s="3"/>
      <c r="BA913" s="3"/>
      <c r="BB913" s="3"/>
      <c r="BC913" s="3"/>
      <c r="BD913" s="3"/>
      <c r="BE913" s="3"/>
      <c r="BF913" s="3"/>
      <c r="BG913" s="3"/>
      <c r="BH913" s="3"/>
    </row>
    <row r="914" spans="52:60">
      <c r="AZ914" s="3"/>
      <c r="BA914" s="3"/>
      <c r="BB914" s="3"/>
      <c r="BC914" s="3"/>
      <c r="BD914" s="3"/>
      <c r="BE914" s="3"/>
      <c r="BF914" s="3"/>
      <c r="BG914" s="3"/>
      <c r="BH914" s="3"/>
    </row>
    <row r="915" spans="52:60">
      <c r="AZ915" s="3"/>
      <c r="BA915" s="3"/>
      <c r="BB915" s="3"/>
      <c r="BC915" s="3"/>
      <c r="BD915" s="3"/>
      <c r="BE915" s="3"/>
      <c r="BF915" s="3"/>
      <c r="BG915" s="3"/>
      <c r="BH915" s="3"/>
    </row>
    <row r="916" spans="52:60">
      <c r="AZ916" s="3"/>
      <c r="BA916" s="3"/>
      <c r="BB916" s="3"/>
      <c r="BC916" s="3"/>
      <c r="BD916" s="3"/>
      <c r="BE916" s="3"/>
      <c r="BF916" s="3"/>
      <c r="BG916" s="3"/>
      <c r="BH916" s="3"/>
    </row>
    <row r="917" spans="52:60">
      <c r="AZ917" s="3"/>
      <c r="BA917" s="3"/>
      <c r="BB917" s="3"/>
      <c r="BC917" s="3"/>
      <c r="BD917" s="3"/>
      <c r="BE917" s="3"/>
      <c r="BF917" s="3"/>
      <c r="BG917" s="3"/>
      <c r="BH917" s="3"/>
    </row>
    <row r="918" spans="52:60">
      <c r="AZ918" s="3"/>
      <c r="BA918" s="3"/>
      <c r="BB918" s="3"/>
      <c r="BC918" s="3"/>
      <c r="BD918" s="3"/>
      <c r="BE918" s="3"/>
      <c r="BF918" s="3"/>
      <c r="BG918" s="3"/>
      <c r="BH918" s="3"/>
    </row>
    <row r="919" spans="52:60">
      <c r="AZ919" s="3"/>
      <c r="BA919" s="3"/>
      <c r="BB919" s="3"/>
      <c r="BC919" s="3"/>
      <c r="BD919" s="3"/>
      <c r="BE919" s="3"/>
      <c r="BF919" s="3"/>
      <c r="BG919" s="3"/>
      <c r="BH919" s="3"/>
    </row>
    <row r="920" spans="52:60">
      <c r="AZ920" s="3"/>
      <c r="BA920" s="3"/>
      <c r="BB920" s="3"/>
      <c r="BC920" s="3"/>
      <c r="BD920" s="3"/>
      <c r="BE920" s="3"/>
      <c r="BF920" s="3"/>
      <c r="BG920" s="3"/>
      <c r="BH920" s="3"/>
    </row>
    <row r="921" spans="52:60">
      <c r="AZ921" s="3"/>
      <c r="BA921" s="3"/>
      <c r="BB921" s="3"/>
      <c r="BC921" s="3"/>
      <c r="BD921" s="3"/>
      <c r="BE921" s="3"/>
      <c r="BF921" s="3"/>
      <c r="BG921" s="3"/>
      <c r="BH921" s="3"/>
    </row>
    <row r="922" spans="52:60">
      <c r="AZ922" s="3"/>
      <c r="BA922" s="3"/>
      <c r="BB922" s="3"/>
      <c r="BC922" s="3"/>
      <c r="BD922" s="3"/>
      <c r="BE922" s="3"/>
      <c r="BF922" s="3"/>
      <c r="BG922" s="3"/>
      <c r="BH922" s="3"/>
    </row>
    <row r="923" spans="52:60">
      <c r="AZ923" s="3"/>
      <c r="BA923" s="3"/>
      <c r="BB923" s="3"/>
      <c r="BC923" s="3"/>
      <c r="BD923" s="3"/>
      <c r="BE923" s="3"/>
      <c r="BF923" s="3"/>
      <c r="BG923" s="3"/>
      <c r="BH923" s="3"/>
    </row>
    <row r="924" spans="52:60">
      <c r="AZ924" s="3"/>
      <c r="BA924" s="3"/>
      <c r="BB924" s="3"/>
      <c r="BC924" s="3"/>
      <c r="BD924" s="3"/>
      <c r="BE924" s="3"/>
      <c r="BF924" s="3"/>
      <c r="BG924" s="3"/>
      <c r="BH924" s="3"/>
    </row>
    <row r="925" spans="52:60">
      <c r="AZ925" s="3"/>
      <c r="BA925" s="3"/>
      <c r="BB925" s="3"/>
      <c r="BC925" s="3"/>
      <c r="BD925" s="3"/>
      <c r="BE925" s="3"/>
      <c r="BF925" s="3"/>
      <c r="BG925" s="3"/>
      <c r="BH925" s="3"/>
    </row>
    <row r="926" spans="52:60">
      <c r="AZ926" s="3"/>
      <c r="BA926" s="3"/>
      <c r="BB926" s="3"/>
      <c r="BC926" s="3"/>
      <c r="BD926" s="3"/>
      <c r="BE926" s="3"/>
      <c r="BF926" s="3"/>
      <c r="BG926" s="3"/>
      <c r="BH926" s="3"/>
    </row>
    <row r="927" spans="52:60">
      <c r="AZ927" s="3"/>
      <c r="BA927" s="3"/>
      <c r="BB927" s="3"/>
      <c r="BC927" s="3"/>
      <c r="BD927" s="3"/>
      <c r="BE927" s="3"/>
      <c r="BF927" s="3"/>
      <c r="BG927" s="3"/>
      <c r="BH927" s="3"/>
    </row>
    <row r="928" spans="52:60">
      <c r="AZ928" s="3"/>
      <c r="BA928" s="3"/>
      <c r="BB928" s="3"/>
      <c r="BC928" s="3"/>
      <c r="BD928" s="3"/>
      <c r="BE928" s="3"/>
      <c r="BF928" s="3"/>
      <c r="BG928" s="3"/>
      <c r="BH928" s="3"/>
    </row>
    <row r="929" spans="52:60">
      <c r="AZ929" s="3"/>
      <c r="BA929" s="3"/>
      <c r="BB929" s="3"/>
      <c r="BC929" s="3"/>
      <c r="BD929" s="3"/>
      <c r="BE929" s="3"/>
      <c r="BF929" s="3"/>
      <c r="BG929" s="3"/>
      <c r="BH929" s="3"/>
    </row>
    <row r="930" spans="52:60">
      <c r="AZ930" s="3"/>
      <c r="BA930" s="3"/>
      <c r="BB930" s="3"/>
      <c r="BC930" s="3"/>
      <c r="BD930" s="3"/>
      <c r="BE930" s="3"/>
      <c r="BF930" s="3"/>
      <c r="BG930" s="3"/>
      <c r="BH930" s="3"/>
    </row>
    <row r="931" spans="52:60">
      <c r="AZ931" s="3"/>
      <c r="BA931" s="3"/>
      <c r="BB931" s="3"/>
      <c r="BC931" s="3"/>
      <c r="BD931" s="3"/>
      <c r="BE931" s="3"/>
      <c r="BF931" s="3"/>
      <c r="BG931" s="3"/>
      <c r="BH931" s="3"/>
    </row>
    <row r="932" spans="52:60">
      <c r="AZ932" s="3"/>
      <c r="BA932" s="3"/>
      <c r="BB932" s="3"/>
      <c r="BC932" s="3"/>
      <c r="BD932" s="3"/>
      <c r="BE932" s="3"/>
      <c r="BF932" s="3"/>
      <c r="BG932" s="3"/>
      <c r="BH932" s="3"/>
    </row>
    <row r="933" spans="52:60">
      <c r="AZ933" s="3"/>
      <c r="BA933" s="3"/>
      <c r="BB933" s="3"/>
      <c r="BC933" s="3"/>
      <c r="BD933" s="3"/>
      <c r="BE933" s="3"/>
      <c r="BF933" s="3"/>
      <c r="BG933" s="3"/>
      <c r="BH933" s="3"/>
    </row>
    <row r="934" spans="52:60">
      <c r="AZ934" s="3"/>
      <c r="BA934" s="3"/>
      <c r="BB934" s="3"/>
      <c r="BC934" s="3"/>
      <c r="BD934" s="3"/>
      <c r="BE934" s="3"/>
      <c r="BF934" s="3"/>
      <c r="BG934" s="3"/>
      <c r="BH934" s="3"/>
    </row>
    <row r="935" spans="52:60">
      <c r="AZ935" s="3"/>
      <c r="BA935" s="3"/>
      <c r="BB935" s="3"/>
      <c r="BC935" s="3"/>
      <c r="BD935" s="3"/>
      <c r="BE935" s="3"/>
      <c r="BF935" s="3"/>
      <c r="BG935" s="3"/>
      <c r="BH935" s="3"/>
    </row>
    <row r="936" spans="52:60">
      <c r="AZ936" s="3"/>
      <c r="BA936" s="3"/>
      <c r="BB936" s="3"/>
      <c r="BC936" s="3"/>
      <c r="BD936" s="3"/>
      <c r="BE936" s="3"/>
      <c r="BF936" s="3"/>
      <c r="BG936" s="3"/>
      <c r="BH936" s="3"/>
    </row>
    <row r="937" spans="52:60">
      <c r="AZ937" s="3"/>
      <c r="BA937" s="3"/>
      <c r="BB937" s="3"/>
      <c r="BC937" s="3"/>
      <c r="BD937" s="3"/>
      <c r="BE937" s="3"/>
      <c r="BF937" s="3"/>
      <c r="BG937" s="3"/>
      <c r="BH937" s="3"/>
    </row>
    <row r="938" spans="52:60">
      <c r="AZ938" s="3"/>
      <c r="BA938" s="3"/>
      <c r="BB938" s="3"/>
      <c r="BC938" s="3"/>
      <c r="BD938" s="3"/>
      <c r="BE938" s="3"/>
      <c r="BF938" s="3"/>
      <c r="BG938" s="3"/>
      <c r="BH938" s="3"/>
    </row>
    <row r="939" spans="52:60">
      <c r="AZ939" s="3"/>
      <c r="BA939" s="3"/>
      <c r="BB939" s="3"/>
      <c r="BC939" s="3"/>
      <c r="BD939" s="3"/>
      <c r="BE939" s="3"/>
      <c r="BF939" s="3"/>
      <c r="BG939" s="3"/>
      <c r="BH939" s="3"/>
    </row>
    <row r="940" spans="52:60">
      <c r="AZ940" s="3"/>
      <c r="BA940" s="3"/>
      <c r="BB940" s="3"/>
      <c r="BC940" s="3"/>
      <c r="BD940" s="3"/>
      <c r="BE940" s="3"/>
      <c r="BF940" s="3"/>
      <c r="BG940" s="3"/>
      <c r="BH940" s="3"/>
    </row>
    <row r="941" spans="52:60">
      <c r="AZ941" s="3"/>
      <c r="BA941" s="3"/>
      <c r="BB941" s="3"/>
      <c r="BC941" s="3"/>
      <c r="BD941" s="3"/>
      <c r="BE941" s="3"/>
      <c r="BF941" s="3"/>
      <c r="BG941" s="3"/>
      <c r="BH941" s="3"/>
    </row>
    <row r="942" spans="52:60">
      <c r="AZ942" s="3"/>
      <c r="BA942" s="3"/>
      <c r="BB942" s="3"/>
      <c r="BC942" s="3"/>
      <c r="BD942" s="3"/>
      <c r="BE942" s="3"/>
      <c r="BF942" s="3"/>
      <c r="BG942" s="3"/>
      <c r="BH942" s="3"/>
    </row>
    <row r="943" spans="52:60">
      <c r="AZ943" s="3"/>
      <c r="BA943" s="3"/>
      <c r="BB943" s="3"/>
      <c r="BC943" s="3"/>
      <c r="BD943" s="3"/>
      <c r="BE943" s="3"/>
      <c r="BF943" s="3"/>
      <c r="BG943" s="3"/>
      <c r="BH943" s="3"/>
    </row>
    <row r="944" spans="52:60">
      <c r="AZ944" s="3"/>
      <c r="BA944" s="3"/>
      <c r="BB944" s="3"/>
      <c r="BC944" s="3"/>
      <c r="BD944" s="3"/>
      <c r="BE944" s="3"/>
      <c r="BF944" s="3"/>
      <c r="BG944" s="3"/>
      <c r="BH944" s="3"/>
    </row>
    <row r="945" spans="52:60">
      <c r="AZ945" s="3"/>
      <c r="BA945" s="3"/>
      <c r="BB945" s="3"/>
      <c r="BC945" s="3"/>
      <c r="BD945" s="3"/>
      <c r="BE945" s="3"/>
      <c r="BF945" s="3"/>
      <c r="BG945" s="3"/>
      <c r="BH945" s="3"/>
    </row>
    <row r="946" spans="52:60">
      <c r="AZ946" s="3"/>
      <c r="BA946" s="3"/>
      <c r="BB946" s="3"/>
      <c r="BC946" s="3"/>
      <c r="BD946" s="3"/>
      <c r="BE946" s="3"/>
      <c r="BF946" s="3"/>
      <c r="BG946" s="3"/>
      <c r="BH946" s="3"/>
    </row>
    <row r="947" spans="52:60">
      <c r="AZ947" s="3"/>
      <c r="BA947" s="3"/>
      <c r="BB947" s="3"/>
      <c r="BC947" s="3"/>
      <c r="BD947" s="3"/>
      <c r="BE947" s="3"/>
      <c r="BF947" s="3"/>
      <c r="BG947" s="3"/>
      <c r="BH947" s="3"/>
    </row>
    <row r="948" spans="52:60">
      <c r="AZ948" s="3"/>
      <c r="BA948" s="3"/>
      <c r="BB948" s="3"/>
      <c r="BC948" s="3"/>
      <c r="BD948" s="3"/>
      <c r="BE948" s="3"/>
      <c r="BF948" s="3"/>
      <c r="BG948" s="3"/>
      <c r="BH948" s="3"/>
    </row>
    <row r="949" spans="52:60">
      <c r="AZ949" s="3"/>
      <c r="BA949" s="3"/>
      <c r="BB949" s="3"/>
      <c r="BC949" s="3"/>
      <c r="BD949" s="3"/>
      <c r="BE949" s="3"/>
      <c r="BF949" s="3"/>
      <c r="BG949" s="3"/>
      <c r="BH949" s="3"/>
    </row>
    <row r="950" spans="52:60">
      <c r="AZ950" s="3"/>
      <c r="BA950" s="3"/>
      <c r="BB950" s="3"/>
      <c r="BC950" s="3"/>
      <c r="BD950" s="3"/>
      <c r="BE950" s="3"/>
      <c r="BF950" s="3"/>
      <c r="BG950" s="3"/>
      <c r="BH950" s="3"/>
    </row>
    <row r="951" spans="52:60">
      <c r="AZ951" s="3"/>
      <c r="BA951" s="3"/>
      <c r="BB951" s="3"/>
      <c r="BC951" s="3"/>
      <c r="BD951" s="3"/>
      <c r="BE951" s="3"/>
      <c r="BF951" s="3"/>
      <c r="BG951" s="3"/>
      <c r="BH951" s="3"/>
    </row>
    <row r="952" spans="52:60">
      <c r="AZ952" s="3"/>
      <c r="BA952" s="3"/>
      <c r="BB952" s="3"/>
      <c r="BC952" s="3"/>
      <c r="BD952" s="3"/>
      <c r="BE952" s="3"/>
      <c r="BF952" s="3"/>
      <c r="BG952" s="3"/>
      <c r="BH952" s="3"/>
    </row>
    <row r="953" spans="52:60">
      <c r="AZ953" s="3"/>
      <c r="BA953" s="3"/>
      <c r="BB953" s="3"/>
      <c r="BC953" s="3"/>
      <c r="BD953" s="3"/>
      <c r="BE953" s="3"/>
      <c r="BF953" s="3"/>
      <c r="BG953" s="3"/>
      <c r="BH953" s="3"/>
    </row>
    <row r="954" spans="52:60">
      <c r="AZ954" s="3"/>
      <c r="BA954" s="3"/>
      <c r="BB954" s="3"/>
      <c r="BC954" s="3"/>
      <c r="BD954" s="3"/>
      <c r="BE954" s="3"/>
      <c r="BF954" s="3"/>
      <c r="BG954" s="3"/>
      <c r="BH954" s="3"/>
    </row>
    <row r="955" spans="52:60">
      <c r="AZ955" s="3"/>
      <c r="BA955" s="3"/>
      <c r="BB955" s="3"/>
      <c r="BC955" s="3"/>
      <c r="BD955" s="3"/>
      <c r="BE955" s="3"/>
      <c r="BF955" s="3"/>
      <c r="BG955" s="3"/>
      <c r="BH955" s="3"/>
    </row>
    <row r="956" spans="52:60">
      <c r="AZ956" s="3"/>
      <c r="BA956" s="3"/>
      <c r="BB956" s="3"/>
      <c r="BC956" s="3"/>
      <c r="BD956" s="3"/>
      <c r="BE956" s="3"/>
      <c r="BF956" s="3"/>
      <c r="BG956" s="3"/>
      <c r="BH956" s="3"/>
    </row>
    <row r="957" spans="52:60">
      <c r="AZ957" s="3"/>
      <c r="BA957" s="3"/>
      <c r="BB957" s="3"/>
      <c r="BC957" s="3"/>
      <c r="BD957" s="3"/>
      <c r="BE957" s="3"/>
      <c r="BF957" s="3"/>
      <c r="BG957" s="3"/>
      <c r="BH957" s="3"/>
    </row>
    <row r="958" spans="52:60">
      <c r="AZ958" s="3"/>
      <c r="BA958" s="3"/>
      <c r="BB958" s="3"/>
      <c r="BC958" s="3"/>
      <c r="BD958" s="3"/>
      <c r="BE958" s="3"/>
      <c r="BF958" s="3"/>
      <c r="BG958" s="3"/>
      <c r="BH958" s="3"/>
    </row>
    <row r="959" spans="52:60">
      <c r="AZ959" s="3"/>
      <c r="BA959" s="3"/>
      <c r="BB959" s="3"/>
      <c r="BC959" s="3"/>
      <c r="BD959" s="3"/>
      <c r="BE959" s="3"/>
      <c r="BF959" s="3"/>
      <c r="BG959" s="3"/>
      <c r="BH959" s="3"/>
    </row>
    <row r="960" spans="52:60">
      <c r="AZ960" s="3"/>
      <c r="BA960" s="3"/>
      <c r="BB960" s="3"/>
      <c r="BC960" s="3"/>
      <c r="BD960" s="3"/>
      <c r="BE960" s="3"/>
      <c r="BF960" s="3"/>
      <c r="BG960" s="3"/>
      <c r="BH960" s="3"/>
    </row>
    <row r="961" spans="52:60">
      <c r="AZ961" s="3"/>
      <c r="BA961" s="3"/>
      <c r="BB961" s="3"/>
      <c r="BC961" s="3"/>
      <c r="BD961" s="3"/>
      <c r="BE961" s="3"/>
      <c r="BF961" s="3"/>
      <c r="BG961" s="3"/>
      <c r="BH961" s="3"/>
    </row>
    <row r="962" spans="52:60">
      <c r="AZ962" s="3"/>
      <c r="BA962" s="3"/>
      <c r="BB962" s="3"/>
      <c r="BC962" s="3"/>
      <c r="BD962" s="3"/>
      <c r="BE962" s="3"/>
      <c r="BF962" s="3"/>
      <c r="BG962" s="3"/>
      <c r="BH962" s="3"/>
    </row>
    <row r="963" spans="52:60">
      <c r="AZ963" s="3"/>
      <c r="BA963" s="3"/>
      <c r="BB963" s="3"/>
      <c r="BC963" s="3"/>
      <c r="BD963" s="3"/>
      <c r="BE963" s="3"/>
      <c r="BF963" s="3"/>
      <c r="BG963" s="3"/>
      <c r="BH963" s="3"/>
    </row>
    <row r="964" spans="52:60">
      <c r="AZ964" s="3"/>
      <c r="BA964" s="3"/>
      <c r="BB964" s="3"/>
      <c r="BC964" s="3"/>
      <c r="BD964" s="3"/>
      <c r="BE964" s="3"/>
      <c r="BF964" s="3"/>
      <c r="BG964" s="3"/>
      <c r="BH964" s="3"/>
    </row>
    <row r="965" spans="52:60">
      <c r="AZ965" s="3"/>
      <c r="BA965" s="3"/>
      <c r="BB965" s="3"/>
      <c r="BC965" s="3"/>
      <c r="BD965" s="3"/>
      <c r="BE965" s="3"/>
      <c r="BF965" s="3"/>
      <c r="BG965" s="3"/>
      <c r="BH965" s="3"/>
    </row>
    <row r="966" spans="52:60">
      <c r="AZ966" s="3"/>
      <c r="BA966" s="3"/>
      <c r="BB966" s="3"/>
      <c r="BC966" s="3"/>
      <c r="BD966" s="3"/>
      <c r="BE966" s="3"/>
      <c r="BF966" s="3"/>
      <c r="BG966" s="3"/>
      <c r="BH966" s="3"/>
    </row>
    <row r="967" spans="52:60">
      <c r="AZ967" s="3"/>
      <c r="BA967" s="3"/>
      <c r="BB967" s="3"/>
      <c r="BC967" s="3"/>
      <c r="BD967" s="3"/>
      <c r="BE967" s="3"/>
      <c r="BF967" s="3"/>
      <c r="BG967" s="3"/>
      <c r="BH967" s="3"/>
    </row>
    <row r="968" spans="52:60">
      <c r="AZ968" s="3"/>
      <c r="BA968" s="3"/>
      <c r="BB968" s="3"/>
      <c r="BC968" s="3"/>
      <c r="BD968" s="3"/>
      <c r="BE968" s="3"/>
      <c r="BF968" s="3"/>
      <c r="BG968" s="3"/>
      <c r="BH968" s="3"/>
    </row>
    <row r="969" spans="52:60">
      <c r="AZ969" s="3"/>
      <c r="BA969" s="3"/>
      <c r="BB969" s="3"/>
      <c r="BC969" s="3"/>
      <c r="BD969" s="3"/>
      <c r="BE969" s="3"/>
      <c r="BF969" s="3"/>
      <c r="BG969" s="3"/>
      <c r="BH969" s="3"/>
    </row>
    <row r="970" spans="52:60">
      <c r="AZ970" s="3"/>
      <c r="BA970" s="3"/>
      <c r="BB970" s="3"/>
      <c r="BC970" s="3"/>
      <c r="BD970" s="3"/>
      <c r="BE970" s="3"/>
      <c r="BF970" s="3"/>
      <c r="BG970" s="3"/>
      <c r="BH970" s="3"/>
    </row>
    <row r="971" spans="52:60">
      <c r="AZ971" s="3"/>
      <c r="BA971" s="3"/>
      <c r="BB971" s="3"/>
      <c r="BC971" s="3"/>
      <c r="BD971" s="3"/>
      <c r="BE971" s="3"/>
      <c r="BF971" s="3"/>
      <c r="BG971" s="3"/>
      <c r="BH971" s="3"/>
    </row>
    <row r="972" spans="52:60">
      <c r="AZ972" s="3"/>
      <c r="BA972" s="3"/>
      <c r="BB972" s="3"/>
      <c r="BC972" s="3"/>
      <c r="BD972" s="3"/>
      <c r="BE972" s="3"/>
      <c r="BF972" s="3"/>
      <c r="BG972" s="3"/>
      <c r="BH972" s="3"/>
    </row>
    <row r="973" spans="52:60">
      <c r="AZ973" s="3"/>
      <c r="BA973" s="3"/>
      <c r="BB973" s="3"/>
      <c r="BC973" s="3"/>
      <c r="BD973" s="3"/>
      <c r="BE973" s="3"/>
      <c r="BF973" s="3"/>
      <c r="BG973" s="3"/>
      <c r="BH973" s="3"/>
    </row>
    <row r="974" spans="52:60">
      <c r="AZ974" s="3"/>
      <c r="BA974" s="3"/>
      <c r="BB974" s="3"/>
      <c r="BC974" s="3"/>
      <c r="BD974" s="3"/>
      <c r="BE974" s="3"/>
      <c r="BF974" s="3"/>
      <c r="BG974" s="3"/>
      <c r="BH974" s="3"/>
    </row>
    <row r="975" spans="52:60">
      <c r="AZ975" s="3"/>
      <c r="BA975" s="3"/>
      <c r="BB975" s="3"/>
      <c r="BC975" s="3"/>
      <c r="BD975" s="3"/>
      <c r="BE975" s="3"/>
      <c r="BF975" s="3"/>
      <c r="BG975" s="3"/>
      <c r="BH975" s="3"/>
    </row>
    <row r="976" spans="52:60">
      <c r="AZ976" s="3"/>
      <c r="BA976" s="3"/>
      <c r="BB976" s="3"/>
      <c r="BC976" s="3"/>
      <c r="BD976" s="3"/>
      <c r="BE976" s="3"/>
      <c r="BF976" s="3"/>
      <c r="BG976" s="3"/>
      <c r="BH976" s="3"/>
    </row>
    <row r="977" spans="52:60">
      <c r="AZ977" s="3"/>
      <c r="BA977" s="3"/>
      <c r="BB977" s="3"/>
      <c r="BC977" s="3"/>
      <c r="BD977" s="3"/>
      <c r="BE977" s="3"/>
      <c r="BF977" s="3"/>
      <c r="BG977" s="3"/>
      <c r="BH977" s="3"/>
    </row>
    <row r="978" spans="52:60">
      <c r="AZ978" s="3"/>
      <c r="BA978" s="3"/>
      <c r="BB978" s="3"/>
      <c r="BC978" s="3"/>
      <c r="BD978" s="3"/>
      <c r="BE978" s="3"/>
      <c r="BF978" s="3"/>
      <c r="BG978" s="3"/>
      <c r="BH978" s="3"/>
    </row>
    <row r="979" spans="52:60">
      <c r="AZ979" s="3"/>
      <c r="BA979" s="3"/>
      <c r="BB979" s="3"/>
      <c r="BC979" s="3"/>
      <c r="BD979" s="3"/>
      <c r="BE979" s="3"/>
      <c r="BF979" s="3"/>
      <c r="BG979" s="3"/>
      <c r="BH979" s="3"/>
    </row>
    <row r="980" spans="52:60">
      <c r="AZ980" s="3"/>
      <c r="BA980" s="3"/>
      <c r="BB980" s="3"/>
      <c r="BC980" s="3"/>
      <c r="BD980" s="3"/>
      <c r="BE980" s="3"/>
      <c r="BF980" s="3"/>
      <c r="BG980" s="3"/>
      <c r="BH980" s="3"/>
    </row>
    <row r="981" spans="52:60">
      <c r="AZ981" s="3"/>
      <c r="BA981" s="3"/>
      <c r="BB981" s="3"/>
      <c r="BC981" s="3"/>
      <c r="BD981" s="3"/>
      <c r="BE981" s="3"/>
      <c r="BF981" s="3"/>
      <c r="BG981" s="3"/>
      <c r="BH981" s="3"/>
    </row>
    <row r="982" spans="52:60">
      <c r="AZ982" s="3"/>
      <c r="BA982" s="3"/>
      <c r="BB982" s="3"/>
      <c r="BC982" s="3"/>
      <c r="BD982" s="3"/>
      <c r="BE982" s="3"/>
      <c r="BF982" s="3"/>
      <c r="BG982" s="3"/>
      <c r="BH982" s="3"/>
    </row>
    <row r="983" spans="52:60">
      <c r="AZ983" s="3"/>
      <c r="BA983" s="3"/>
      <c r="BB983" s="3"/>
      <c r="BC983" s="3"/>
      <c r="BD983" s="3"/>
      <c r="BE983" s="3"/>
      <c r="BF983" s="3"/>
      <c r="BG983" s="3"/>
      <c r="BH983" s="3"/>
    </row>
    <row r="984" spans="52:60">
      <c r="AZ984" s="3"/>
      <c r="BA984" s="3"/>
      <c r="BB984" s="3"/>
      <c r="BC984" s="3"/>
      <c r="BD984" s="3"/>
      <c r="BE984" s="3"/>
      <c r="BF984" s="3"/>
      <c r="BG984" s="3"/>
      <c r="BH984" s="3"/>
    </row>
    <row r="985" spans="52:60">
      <c r="AZ985" s="3"/>
      <c r="BA985" s="3"/>
      <c r="BB985" s="3"/>
      <c r="BC985" s="3"/>
      <c r="BD985" s="3"/>
      <c r="BE985" s="3"/>
      <c r="BF985" s="3"/>
      <c r="BG985" s="3"/>
      <c r="BH985" s="3"/>
    </row>
    <row r="986" spans="52:60">
      <c r="AZ986" s="3"/>
      <c r="BA986" s="3"/>
      <c r="BB986" s="3"/>
      <c r="BC986" s="3"/>
      <c r="BD986" s="3"/>
      <c r="BE986" s="3"/>
      <c r="BF986" s="3"/>
      <c r="BG986" s="3"/>
      <c r="BH986" s="3"/>
    </row>
    <row r="987" spans="52:60">
      <c r="AZ987" s="3"/>
      <c r="BA987" s="3"/>
      <c r="BB987" s="3"/>
      <c r="BC987" s="3"/>
      <c r="BD987" s="3"/>
      <c r="BE987" s="3"/>
      <c r="BF987" s="3"/>
      <c r="BG987" s="3"/>
      <c r="BH987" s="3"/>
    </row>
    <row r="988" spans="52:60">
      <c r="AZ988" s="3"/>
      <c r="BA988" s="3"/>
      <c r="BB988" s="3"/>
      <c r="BC988" s="3"/>
      <c r="BD988" s="3"/>
      <c r="BE988" s="3"/>
      <c r="BF988" s="3"/>
      <c r="BG988" s="3"/>
      <c r="BH988" s="3"/>
    </row>
    <row r="989" spans="52:60">
      <c r="AZ989" s="3"/>
      <c r="BA989" s="3"/>
      <c r="BB989" s="3"/>
      <c r="BC989" s="3"/>
      <c r="BD989" s="3"/>
      <c r="BE989" s="3"/>
      <c r="BF989" s="3"/>
      <c r="BG989" s="3"/>
      <c r="BH989" s="3"/>
    </row>
    <row r="990" spans="52:60">
      <c r="AZ990" s="3"/>
      <c r="BA990" s="3"/>
      <c r="BB990" s="3"/>
      <c r="BC990" s="3"/>
      <c r="BD990" s="3"/>
      <c r="BE990" s="3"/>
      <c r="BF990" s="3"/>
      <c r="BG990" s="3"/>
      <c r="BH990" s="3"/>
    </row>
    <row r="991" spans="52:60">
      <c r="AZ991" s="3"/>
      <c r="BA991" s="3"/>
      <c r="BB991" s="3"/>
      <c r="BC991" s="3"/>
      <c r="BD991" s="3"/>
      <c r="BE991" s="3"/>
      <c r="BF991" s="3"/>
      <c r="BG991" s="3"/>
      <c r="BH991" s="3"/>
    </row>
    <row r="992" spans="52:60">
      <c r="AZ992" s="3"/>
      <c r="BA992" s="3"/>
      <c r="BB992" s="3"/>
      <c r="BC992" s="3"/>
      <c r="BD992" s="3"/>
      <c r="BE992" s="3"/>
      <c r="BF992" s="3"/>
      <c r="BG992" s="3"/>
      <c r="BH992" s="3"/>
    </row>
    <row r="993" spans="52:60">
      <c r="AZ993" s="3"/>
      <c r="BA993" s="3"/>
      <c r="BB993" s="3"/>
      <c r="BC993" s="3"/>
      <c r="BD993" s="3"/>
      <c r="BE993" s="3"/>
      <c r="BF993" s="3"/>
      <c r="BG993" s="3"/>
      <c r="BH993" s="3"/>
    </row>
    <row r="994" spans="52:60">
      <c r="AZ994" s="3"/>
      <c r="BA994" s="3"/>
      <c r="BB994" s="3"/>
      <c r="BC994" s="3"/>
      <c r="BD994" s="3"/>
      <c r="BE994" s="3"/>
      <c r="BF994" s="3"/>
      <c r="BG994" s="3"/>
      <c r="BH994" s="3"/>
    </row>
    <row r="995" spans="52:60">
      <c r="AZ995" s="3"/>
      <c r="BA995" s="3"/>
      <c r="BB995" s="3"/>
      <c r="BC995" s="3"/>
      <c r="BD995" s="3"/>
      <c r="BE995" s="3"/>
      <c r="BF995" s="3"/>
      <c r="BG995" s="3"/>
      <c r="BH995" s="3"/>
    </row>
    <row r="996" spans="52:60">
      <c r="AZ996" s="3"/>
      <c r="BA996" s="3"/>
      <c r="BB996" s="3"/>
      <c r="BC996" s="3"/>
      <c r="BD996" s="3"/>
      <c r="BE996" s="3"/>
      <c r="BF996" s="3"/>
      <c r="BG996" s="3"/>
      <c r="BH996" s="3"/>
    </row>
    <row r="997" spans="52:60">
      <c r="AZ997" s="3"/>
      <c r="BA997" s="3"/>
      <c r="BB997" s="3"/>
      <c r="BC997" s="3"/>
      <c r="BD997" s="3"/>
      <c r="BE997" s="3"/>
      <c r="BF997" s="3"/>
      <c r="BG997" s="3"/>
      <c r="BH997" s="3"/>
    </row>
    <row r="998" spans="52:60">
      <c r="AZ998" s="3"/>
      <c r="BA998" s="3"/>
      <c r="BB998" s="3"/>
      <c r="BC998" s="3"/>
      <c r="BD998" s="3"/>
      <c r="BE998" s="3"/>
      <c r="BF998" s="3"/>
      <c r="BG998" s="3"/>
      <c r="BH998" s="3"/>
    </row>
    <row r="999" spans="52:60">
      <c r="AZ999" s="3"/>
      <c r="BA999" s="3"/>
      <c r="BB999" s="3"/>
      <c r="BC999" s="3"/>
      <c r="BD999" s="3"/>
      <c r="BE999" s="3"/>
      <c r="BF999" s="3"/>
      <c r="BG999" s="3"/>
      <c r="BH999" s="3"/>
    </row>
    <row r="1000" spans="52:60">
      <c r="AZ1000" s="3"/>
      <c r="BA1000" s="3"/>
      <c r="BB1000" s="3"/>
      <c r="BC1000" s="3"/>
      <c r="BD1000" s="3"/>
      <c r="BE1000" s="3"/>
      <c r="BF1000" s="3"/>
      <c r="BG1000" s="3"/>
      <c r="BH1000" s="3"/>
    </row>
    <row r="1001" spans="52:60">
      <c r="AZ1001" s="3"/>
      <c r="BA1001" s="3"/>
      <c r="BB1001" s="3"/>
      <c r="BC1001" s="3"/>
      <c r="BD1001" s="3"/>
      <c r="BE1001" s="3"/>
      <c r="BF1001" s="3"/>
      <c r="BG1001" s="3"/>
      <c r="BH1001" s="3"/>
    </row>
    <row r="1002" spans="52:60">
      <c r="AZ1002" s="3"/>
      <c r="BA1002" s="3"/>
      <c r="BB1002" s="3"/>
      <c r="BC1002" s="3"/>
      <c r="BD1002" s="3"/>
      <c r="BE1002" s="3"/>
      <c r="BF1002" s="3"/>
      <c r="BG1002" s="3"/>
      <c r="BH1002" s="3"/>
    </row>
    <row r="1003" spans="52:60">
      <c r="AZ1003" s="3"/>
      <c r="BA1003" s="3"/>
      <c r="BB1003" s="3"/>
      <c r="BC1003" s="3"/>
      <c r="BD1003" s="3"/>
      <c r="BE1003" s="3"/>
      <c r="BF1003" s="3"/>
      <c r="BG1003" s="3"/>
      <c r="BH1003" s="3"/>
    </row>
    <row r="1004" spans="52:60">
      <c r="AZ1004" s="3"/>
      <c r="BA1004" s="3"/>
      <c r="BB1004" s="3"/>
      <c r="BC1004" s="3"/>
      <c r="BD1004" s="3"/>
      <c r="BE1004" s="3"/>
      <c r="BF1004" s="3"/>
      <c r="BG1004" s="3"/>
      <c r="BH1004" s="3"/>
    </row>
    <row r="1005" spans="52:60">
      <c r="AZ1005" s="3"/>
      <c r="BA1005" s="3"/>
      <c r="BB1005" s="3"/>
      <c r="BC1005" s="3"/>
      <c r="BD1005" s="3"/>
      <c r="BE1005" s="3"/>
      <c r="BF1005" s="3"/>
      <c r="BG1005" s="3"/>
      <c r="BH1005" s="3"/>
    </row>
    <row r="1006" spans="52:60">
      <c r="AZ1006" s="3"/>
      <c r="BA1006" s="3"/>
      <c r="BB1006" s="3"/>
      <c r="BC1006" s="3"/>
      <c r="BD1006" s="3"/>
      <c r="BE1006" s="3"/>
      <c r="BF1006" s="3"/>
      <c r="BG1006" s="3"/>
      <c r="BH1006" s="3"/>
    </row>
    <row r="1007" spans="52:60">
      <c r="AZ1007" s="3"/>
      <c r="BA1007" s="3"/>
      <c r="BB1007" s="3"/>
      <c r="BC1007" s="3"/>
      <c r="BD1007" s="3"/>
      <c r="BE1007" s="3"/>
      <c r="BF1007" s="3"/>
      <c r="BG1007" s="3"/>
      <c r="BH1007" s="3"/>
    </row>
    <row r="1008" spans="52:60">
      <c r="AZ1008" s="3"/>
      <c r="BA1008" s="3"/>
      <c r="BB1008" s="3"/>
      <c r="BC1008" s="3"/>
      <c r="BD1008" s="3"/>
      <c r="BE1008" s="3"/>
      <c r="BF1008" s="3"/>
      <c r="BG1008" s="3"/>
      <c r="BH1008" s="3"/>
    </row>
    <row r="1009" spans="52:60">
      <c r="AZ1009" s="3"/>
      <c r="BA1009" s="3"/>
      <c r="BB1009" s="3"/>
      <c r="BC1009" s="3"/>
      <c r="BD1009" s="3"/>
      <c r="BE1009" s="3"/>
      <c r="BF1009" s="3"/>
      <c r="BG1009" s="3"/>
      <c r="BH1009" s="3"/>
    </row>
    <row r="1010" spans="52:60">
      <c r="AZ1010" s="3"/>
      <c r="BA1010" s="3"/>
      <c r="BB1010" s="3"/>
      <c r="BC1010" s="3"/>
      <c r="BD1010" s="3"/>
      <c r="BE1010" s="3"/>
      <c r="BF1010" s="3"/>
      <c r="BG1010" s="3"/>
      <c r="BH1010" s="3"/>
    </row>
    <row r="1011" spans="52:60">
      <c r="AZ1011" s="3"/>
      <c r="BA1011" s="3"/>
      <c r="BB1011" s="3"/>
      <c r="BC1011" s="3"/>
      <c r="BD1011" s="3"/>
      <c r="BE1011" s="3"/>
      <c r="BF1011" s="3"/>
      <c r="BG1011" s="3"/>
      <c r="BH1011" s="3"/>
    </row>
    <row r="1012" spans="52:60">
      <c r="AZ1012" s="3"/>
      <c r="BA1012" s="3"/>
      <c r="BB1012" s="3"/>
      <c r="BC1012" s="3"/>
      <c r="BD1012" s="3"/>
      <c r="BE1012" s="3"/>
      <c r="BF1012" s="3"/>
      <c r="BG1012" s="3"/>
      <c r="BH1012" s="3"/>
    </row>
    <row r="1013" spans="52:60">
      <c r="AZ1013" s="3"/>
      <c r="BA1013" s="3"/>
      <c r="BB1013" s="3"/>
      <c r="BC1013" s="3"/>
      <c r="BD1013" s="3"/>
      <c r="BE1013" s="3"/>
      <c r="BF1013" s="3"/>
      <c r="BG1013" s="3"/>
      <c r="BH1013" s="3"/>
    </row>
    <row r="1014" spans="52:60">
      <c r="AZ1014" s="3"/>
      <c r="BA1014" s="3"/>
      <c r="BB1014" s="3"/>
      <c r="BC1014" s="3"/>
      <c r="BD1014" s="3"/>
      <c r="BE1014" s="3"/>
      <c r="BF1014" s="3"/>
      <c r="BG1014" s="3"/>
      <c r="BH1014" s="3"/>
    </row>
    <row r="1015" spans="52:60">
      <c r="AZ1015" s="3"/>
      <c r="BA1015" s="3"/>
      <c r="BB1015" s="3"/>
      <c r="BC1015" s="3"/>
      <c r="BD1015" s="3"/>
      <c r="BE1015" s="3"/>
      <c r="BF1015" s="3"/>
      <c r="BG1015" s="3"/>
      <c r="BH1015" s="3"/>
    </row>
    <row r="1016" spans="52:60">
      <c r="AZ1016" s="3"/>
      <c r="BA1016" s="3"/>
      <c r="BB1016" s="3"/>
      <c r="BC1016" s="3"/>
      <c r="BD1016" s="3"/>
      <c r="BE1016" s="3"/>
      <c r="BF1016" s="3"/>
      <c r="BG1016" s="3"/>
      <c r="BH1016" s="3"/>
    </row>
    <row r="1017" spans="52:60">
      <c r="AZ1017" s="3"/>
      <c r="BA1017" s="3"/>
      <c r="BB1017" s="3"/>
      <c r="BC1017" s="3"/>
      <c r="BD1017" s="3"/>
      <c r="BE1017" s="3"/>
      <c r="BF1017" s="3"/>
      <c r="BG1017" s="3"/>
      <c r="BH1017" s="3"/>
    </row>
    <row r="1018" spans="52:60">
      <c r="AZ1018" s="3"/>
      <c r="BA1018" s="3"/>
      <c r="BB1018" s="3"/>
      <c r="BC1018" s="3"/>
      <c r="BD1018" s="3"/>
      <c r="BE1018" s="3"/>
      <c r="BF1018" s="3"/>
      <c r="BG1018" s="3"/>
      <c r="BH1018" s="3"/>
    </row>
    <row r="1019" spans="52:60">
      <c r="AZ1019" s="3"/>
      <c r="BA1019" s="3"/>
      <c r="BB1019" s="3"/>
      <c r="BC1019" s="3"/>
      <c r="BD1019" s="3"/>
      <c r="BE1019" s="3"/>
      <c r="BF1019" s="3"/>
      <c r="BG1019" s="3"/>
      <c r="BH1019" s="3"/>
    </row>
    <row r="1020" spans="52:60">
      <c r="AZ1020" s="3"/>
      <c r="BA1020" s="3"/>
      <c r="BB1020" s="3"/>
      <c r="BC1020" s="3"/>
      <c r="BD1020" s="3"/>
      <c r="BE1020" s="3"/>
      <c r="BF1020" s="3"/>
      <c r="BG1020" s="3"/>
      <c r="BH1020" s="3"/>
    </row>
    <row r="1021" spans="52:60">
      <c r="AZ1021" s="3"/>
      <c r="BA1021" s="3"/>
      <c r="BB1021" s="3"/>
      <c r="BC1021" s="3"/>
      <c r="BD1021" s="3"/>
      <c r="BE1021" s="3"/>
      <c r="BF1021" s="3"/>
      <c r="BG1021" s="3"/>
      <c r="BH1021" s="3"/>
    </row>
    <row r="1022" spans="52:60">
      <c r="AZ1022" s="3"/>
      <c r="BA1022" s="3"/>
      <c r="BB1022" s="3"/>
      <c r="BC1022" s="3"/>
      <c r="BD1022" s="3"/>
      <c r="BE1022" s="3"/>
      <c r="BF1022" s="3"/>
      <c r="BG1022" s="3"/>
      <c r="BH1022" s="3"/>
    </row>
    <row r="1023" spans="52:60">
      <c r="AZ1023" s="3"/>
      <c r="BA1023" s="3"/>
      <c r="BB1023" s="3"/>
      <c r="BC1023" s="3"/>
      <c r="BD1023" s="3"/>
      <c r="BE1023" s="3"/>
      <c r="BF1023" s="3"/>
      <c r="BG1023" s="3"/>
      <c r="BH1023" s="3"/>
    </row>
    <row r="1024" spans="52:60">
      <c r="AZ1024" s="3"/>
      <c r="BA1024" s="3"/>
      <c r="BB1024" s="3"/>
      <c r="BC1024" s="3"/>
      <c r="BD1024" s="3"/>
      <c r="BE1024" s="3"/>
      <c r="BF1024" s="3"/>
      <c r="BG1024" s="3"/>
      <c r="BH1024" s="3"/>
    </row>
    <row r="1025" spans="52:60">
      <c r="AZ1025" s="3"/>
      <c r="BA1025" s="3"/>
      <c r="BB1025" s="3"/>
      <c r="BC1025" s="3"/>
      <c r="BD1025" s="3"/>
      <c r="BE1025" s="3"/>
      <c r="BF1025" s="3"/>
      <c r="BG1025" s="3"/>
      <c r="BH1025" s="3"/>
    </row>
    <row r="1026" spans="52:60">
      <c r="AZ1026" s="3"/>
      <c r="BA1026" s="3"/>
      <c r="BB1026" s="3"/>
      <c r="BC1026" s="3"/>
      <c r="BD1026" s="3"/>
      <c r="BE1026" s="3"/>
      <c r="BF1026" s="3"/>
      <c r="BG1026" s="3"/>
      <c r="BH1026" s="3"/>
    </row>
    <row r="1027" spans="52:60">
      <c r="AZ1027" s="3"/>
      <c r="BA1027" s="3"/>
      <c r="BB1027" s="3"/>
      <c r="BC1027" s="3"/>
      <c r="BD1027" s="3"/>
      <c r="BE1027" s="3"/>
      <c r="BF1027" s="3"/>
      <c r="BG1027" s="3"/>
      <c r="BH1027" s="3"/>
    </row>
    <row r="1028" spans="52:60">
      <c r="AZ1028" s="3"/>
      <c r="BA1028" s="3"/>
      <c r="BB1028" s="3"/>
      <c r="BC1028" s="3"/>
      <c r="BD1028" s="3"/>
      <c r="BE1028" s="3"/>
      <c r="BF1028" s="3"/>
      <c r="BG1028" s="3"/>
      <c r="BH1028" s="3"/>
    </row>
    <row r="1029" spans="52:60">
      <c r="AZ1029" s="3"/>
      <c r="BA1029" s="3"/>
      <c r="BB1029" s="3"/>
      <c r="BC1029" s="3"/>
      <c r="BD1029" s="3"/>
      <c r="BE1029" s="3"/>
      <c r="BF1029" s="3"/>
      <c r="BG1029" s="3"/>
      <c r="BH1029" s="3"/>
    </row>
    <row r="1030" spans="52:60">
      <c r="AZ1030" s="3"/>
      <c r="BA1030" s="3"/>
      <c r="BB1030" s="3"/>
      <c r="BC1030" s="3"/>
      <c r="BD1030" s="3"/>
      <c r="BE1030" s="3"/>
      <c r="BF1030" s="3"/>
      <c r="BG1030" s="3"/>
      <c r="BH1030" s="3"/>
    </row>
    <row r="1031" spans="52:60">
      <c r="AZ1031" s="3"/>
      <c r="BA1031" s="3"/>
      <c r="BB1031" s="3"/>
      <c r="BC1031" s="3"/>
      <c r="BD1031" s="3"/>
      <c r="BE1031" s="3"/>
      <c r="BF1031" s="3"/>
      <c r="BG1031" s="3"/>
      <c r="BH1031" s="3"/>
    </row>
    <row r="1032" spans="52:60">
      <c r="AZ1032" s="3"/>
      <c r="BA1032" s="3"/>
      <c r="BB1032" s="3"/>
      <c r="BC1032" s="3"/>
      <c r="BD1032" s="3"/>
      <c r="BE1032" s="3"/>
      <c r="BF1032" s="3"/>
      <c r="BG1032" s="3"/>
      <c r="BH1032" s="3"/>
    </row>
    <row r="1033" spans="52:60">
      <c r="AZ1033" s="3"/>
      <c r="BA1033" s="3"/>
      <c r="BB1033" s="3"/>
      <c r="BC1033" s="3"/>
      <c r="BD1033" s="3"/>
      <c r="BE1033" s="3"/>
      <c r="BF1033" s="3"/>
      <c r="BG1033" s="3"/>
      <c r="BH1033" s="3"/>
    </row>
    <row r="1034" spans="52:60">
      <c r="AZ1034" s="3"/>
      <c r="BA1034" s="3"/>
      <c r="BB1034" s="3"/>
      <c r="BC1034" s="3"/>
      <c r="BD1034" s="3"/>
      <c r="BE1034" s="3"/>
      <c r="BF1034" s="3"/>
      <c r="BG1034" s="3"/>
      <c r="BH1034" s="3"/>
    </row>
    <row r="1035" spans="52:60">
      <c r="AZ1035" s="3"/>
      <c r="BA1035" s="3"/>
      <c r="BB1035" s="3"/>
      <c r="BC1035" s="3"/>
      <c r="BD1035" s="3"/>
      <c r="BE1035" s="3"/>
      <c r="BF1035" s="3"/>
      <c r="BG1035" s="3"/>
      <c r="BH1035" s="3"/>
    </row>
    <row r="1036" spans="52:60">
      <c r="AZ1036" s="3"/>
      <c r="BA1036" s="3"/>
      <c r="BB1036" s="3"/>
      <c r="BC1036" s="3"/>
      <c r="BD1036" s="3"/>
      <c r="BE1036" s="3"/>
      <c r="BF1036" s="3"/>
      <c r="BG1036" s="3"/>
      <c r="BH1036" s="3"/>
    </row>
    <row r="1037" spans="52:60">
      <c r="AZ1037" s="3"/>
      <c r="BA1037" s="3"/>
      <c r="BB1037" s="3"/>
      <c r="BC1037" s="3"/>
      <c r="BD1037" s="3"/>
      <c r="BE1037" s="3"/>
      <c r="BF1037" s="3"/>
      <c r="BG1037" s="3"/>
      <c r="BH1037" s="3"/>
    </row>
    <row r="1038" spans="52:60">
      <c r="AZ1038" s="3"/>
      <c r="BA1038" s="3"/>
      <c r="BB1038" s="3"/>
      <c r="BC1038" s="3"/>
      <c r="BD1038" s="3"/>
      <c r="BE1038" s="3"/>
      <c r="BF1038" s="3"/>
      <c r="BG1038" s="3"/>
      <c r="BH1038" s="3"/>
    </row>
    <row r="1039" spans="52:60">
      <c r="AZ1039" s="3"/>
      <c r="BA1039" s="3"/>
      <c r="BB1039" s="3"/>
      <c r="BC1039" s="3"/>
      <c r="BD1039" s="3"/>
      <c r="BE1039" s="3"/>
      <c r="BF1039" s="3"/>
      <c r="BG1039" s="3"/>
      <c r="BH1039" s="3"/>
    </row>
    <row r="1040" spans="52:60">
      <c r="AZ1040" s="3"/>
      <c r="BA1040" s="3"/>
      <c r="BB1040" s="3"/>
      <c r="BC1040" s="3"/>
      <c r="BD1040" s="3"/>
      <c r="BE1040" s="3"/>
      <c r="BF1040" s="3"/>
      <c r="BG1040" s="3"/>
      <c r="BH1040" s="3"/>
    </row>
    <row r="1041" spans="52:60">
      <c r="AZ1041" s="3"/>
      <c r="BA1041" s="3"/>
      <c r="BB1041" s="3"/>
      <c r="BC1041" s="3"/>
      <c r="BD1041" s="3"/>
      <c r="BE1041" s="3"/>
      <c r="BF1041" s="3"/>
      <c r="BG1041" s="3"/>
      <c r="BH1041" s="3"/>
    </row>
    <row r="1042" spans="52:60">
      <c r="AZ1042" s="3"/>
      <c r="BA1042" s="3"/>
      <c r="BB1042" s="3"/>
      <c r="BC1042" s="3"/>
      <c r="BD1042" s="3"/>
      <c r="BE1042" s="3"/>
      <c r="BF1042" s="3"/>
      <c r="BG1042" s="3"/>
      <c r="BH1042" s="3"/>
    </row>
    <row r="1043" spans="52:60">
      <c r="AZ1043" s="3"/>
      <c r="BA1043" s="3"/>
      <c r="BB1043" s="3"/>
      <c r="BC1043" s="3"/>
      <c r="BD1043" s="3"/>
      <c r="BE1043" s="3"/>
      <c r="BF1043" s="3"/>
      <c r="BG1043" s="3"/>
      <c r="BH1043" s="3"/>
    </row>
    <row r="1044" spans="52:60">
      <c r="AZ1044" s="3"/>
      <c r="BA1044" s="3"/>
      <c r="BB1044" s="3"/>
      <c r="BC1044" s="3"/>
      <c r="BD1044" s="3"/>
      <c r="BE1044" s="3"/>
      <c r="BF1044" s="3"/>
      <c r="BG1044" s="3"/>
      <c r="BH1044" s="3"/>
    </row>
    <row r="1045" spans="52:60">
      <c r="AZ1045" s="3"/>
      <c r="BA1045" s="3"/>
      <c r="BB1045" s="3"/>
      <c r="BC1045" s="3"/>
      <c r="BD1045" s="3"/>
      <c r="BE1045" s="3"/>
      <c r="BF1045" s="3"/>
      <c r="BG1045" s="3"/>
      <c r="BH1045" s="3"/>
    </row>
    <row r="1046" spans="52:60">
      <c r="AZ1046" s="3"/>
      <c r="BA1046" s="3"/>
      <c r="BB1046" s="3"/>
      <c r="BC1046" s="3"/>
      <c r="BD1046" s="3"/>
      <c r="BE1046" s="3"/>
      <c r="BF1046" s="3"/>
      <c r="BG1046" s="3"/>
      <c r="BH1046" s="3"/>
    </row>
    <row r="1047" spans="52:60">
      <c r="AZ1047" s="3"/>
      <c r="BA1047" s="3"/>
      <c r="BB1047" s="3"/>
      <c r="BC1047" s="3"/>
      <c r="BD1047" s="3"/>
      <c r="BE1047" s="3"/>
      <c r="BF1047" s="3"/>
      <c r="BG1047" s="3"/>
      <c r="BH1047" s="3"/>
    </row>
    <row r="1048" spans="52:60">
      <c r="AZ1048" s="3"/>
      <c r="BA1048" s="3"/>
      <c r="BB1048" s="3"/>
      <c r="BC1048" s="3"/>
      <c r="BD1048" s="3"/>
      <c r="BE1048" s="3"/>
      <c r="BF1048" s="3"/>
      <c r="BG1048" s="3"/>
      <c r="BH1048" s="3"/>
    </row>
    <row r="1049" spans="52:60">
      <c r="AZ1049" s="3"/>
      <c r="BA1049" s="3"/>
      <c r="BB1049" s="3"/>
      <c r="BC1049" s="3"/>
      <c r="BD1049" s="3"/>
      <c r="BE1049" s="3"/>
      <c r="BF1049" s="3"/>
      <c r="BG1049" s="3"/>
      <c r="BH1049" s="3"/>
    </row>
    <row r="1050" spans="52:60">
      <c r="AZ1050" s="3"/>
      <c r="BA1050" s="3"/>
      <c r="BB1050" s="3"/>
      <c r="BC1050" s="3"/>
      <c r="BD1050" s="3"/>
      <c r="BE1050" s="3"/>
      <c r="BF1050" s="3"/>
      <c r="BG1050" s="3"/>
      <c r="BH1050" s="3"/>
    </row>
    <row r="1051" spans="52:60">
      <c r="AZ1051" s="3"/>
      <c r="BA1051" s="3"/>
      <c r="BB1051" s="3"/>
      <c r="BC1051" s="3"/>
      <c r="BD1051" s="3"/>
      <c r="BE1051" s="3"/>
      <c r="BF1051" s="3"/>
      <c r="BG1051" s="3"/>
      <c r="BH1051" s="3"/>
    </row>
    <row r="1052" spans="52:60">
      <c r="AZ1052" s="3"/>
      <c r="BA1052" s="3"/>
      <c r="BB1052" s="3"/>
      <c r="BC1052" s="3"/>
      <c r="BD1052" s="3"/>
      <c r="BE1052" s="3"/>
      <c r="BF1052" s="3"/>
      <c r="BG1052" s="3"/>
      <c r="BH1052" s="3"/>
    </row>
    <row r="1053" spans="52:60">
      <c r="AZ1053" s="3"/>
      <c r="BA1053" s="3"/>
      <c r="BB1053" s="3"/>
      <c r="BC1053" s="3"/>
      <c r="BD1053" s="3"/>
      <c r="BE1053" s="3"/>
      <c r="BF1053" s="3"/>
      <c r="BG1053" s="3"/>
      <c r="BH1053" s="3"/>
    </row>
    <row r="1054" spans="52:60">
      <c r="AZ1054" s="3"/>
      <c r="BA1054" s="3"/>
      <c r="BB1054" s="3"/>
      <c r="BC1054" s="3"/>
      <c r="BD1054" s="3"/>
      <c r="BE1054" s="3"/>
      <c r="BF1054" s="3"/>
      <c r="BG1054" s="3"/>
      <c r="BH1054" s="3"/>
    </row>
    <row r="1055" spans="52:60">
      <c r="AZ1055" s="3"/>
      <c r="BA1055" s="3"/>
      <c r="BB1055" s="3"/>
      <c r="BC1055" s="3"/>
      <c r="BD1055" s="3"/>
      <c r="BE1055" s="3"/>
      <c r="BF1055" s="3"/>
      <c r="BG1055" s="3"/>
      <c r="BH1055" s="3"/>
    </row>
    <row r="1056" spans="52:60">
      <c r="AZ1056" s="3"/>
      <c r="BA1056" s="3"/>
      <c r="BB1056" s="3"/>
      <c r="BC1056" s="3"/>
      <c r="BD1056" s="3"/>
      <c r="BE1056" s="3"/>
      <c r="BF1056" s="3"/>
      <c r="BG1056" s="3"/>
      <c r="BH1056" s="3"/>
    </row>
    <row r="1057" spans="52:60">
      <c r="AZ1057" s="3"/>
      <c r="BA1057" s="3"/>
      <c r="BB1057" s="3"/>
      <c r="BC1057" s="3"/>
      <c r="BD1057" s="3"/>
      <c r="BE1057" s="3"/>
      <c r="BF1057" s="3"/>
      <c r="BG1057" s="3"/>
      <c r="BH1057" s="3"/>
    </row>
    <row r="1058" spans="52:60">
      <c r="AZ1058" s="3"/>
      <c r="BA1058" s="3"/>
      <c r="BB1058" s="3"/>
      <c r="BC1058" s="3"/>
      <c r="BD1058" s="3"/>
      <c r="BE1058" s="3"/>
      <c r="BF1058" s="3"/>
      <c r="BG1058" s="3"/>
      <c r="BH1058" s="3"/>
    </row>
    <row r="1059" spans="52:60">
      <c r="AZ1059" s="3"/>
      <c r="BA1059" s="3"/>
      <c r="BB1059" s="3"/>
      <c r="BC1059" s="3"/>
      <c r="BD1059" s="3"/>
      <c r="BE1059" s="3"/>
      <c r="BF1059" s="3"/>
      <c r="BG1059" s="3"/>
      <c r="BH1059" s="3"/>
    </row>
    <row r="1060" spans="52:60">
      <c r="AZ1060" s="3"/>
      <c r="BA1060" s="3"/>
      <c r="BB1060" s="3"/>
      <c r="BC1060" s="3"/>
      <c r="BD1060" s="3"/>
      <c r="BE1060" s="3"/>
      <c r="BF1060" s="3"/>
      <c r="BG1060" s="3"/>
      <c r="BH1060" s="3"/>
    </row>
    <row r="1061" spans="52:60">
      <c r="AZ1061" s="3"/>
      <c r="BA1061" s="3"/>
      <c r="BB1061" s="3"/>
      <c r="BC1061" s="3"/>
      <c r="BD1061" s="3"/>
      <c r="BE1061" s="3"/>
      <c r="BF1061" s="3"/>
      <c r="BG1061" s="3"/>
      <c r="BH1061" s="3"/>
    </row>
    <row r="1062" spans="52:60">
      <c r="AZ1062" s="3"/>
      <c r="BA1062" s="3"/>
      <c r="BB1062" s="3"/>
      <c r="BC1062" s="3"/>
      <c r="BD1062" s="3"/>
      <c r="BE1062" s="3"/>
      <c r="BF1062" s="3"/>
      <c r="BG1062" s="3"/>
      <c r="BH1062" s="3"/>
    </row>
    <row r="1063" spans="52:60">
      <c r="AZ1063" s="3"/>
      <c r="BA1063" s="3"/>
      <c r="BB1063" s="3"/>
      <c r="BC1063" s="3"/>
      <c r="BD1063" s="3"/>
      <c r="BE1063" s="3"/>
      <c r="BF1063" s="3"/>
      <c r="BG1063" s="3"/>
      <c r="BH1063" s="3"/>
    </row>
    <row r="1064" spans="52:60">
      <c r="AZ1064" s="3"/>
      <c r="BA1064" s="3"/>
      <c r="BB1064" s="3"/>
      <c r="BC1064" s="3"/>
      <c r="BD1064" s="3"/>
      <c r="BE1064" s="3"/>
      <c r="BF1064" s="3"/>
      <c r="BG1064" s="3"/>
      <c r="BH1064" s="3"/>
    </row>
    <row r="1065" spans="52:60">
      <c r="AZ1065" s="3"/>
      <c r="BA1065" s="3"/>
      <c r="BB1065" s="3"/>
      <c r="BC1065" s="3"/>
      <c r="BD1065" s="3"/>
      <c r="BE1065" s="3"/>
      <c r="BF1065" s="3"/>
      <c r="BG1065" s="3"/>
      <c r="BH1065" s="3"/>
    </row>
    <row r="1066" spans="52:60">
      <c r="AZ1066" s="3"/>
      <c r="BA1066" s="3"/>
      <c r="BB1066" s="3"/>
      <c r="BC1066" s="3"/>
      <c r="BD1066" s="3"/>
      <c r="BE1066" s="3"/>
      <c r="BF1066" s="3"/>
      <c r="BG1066" s="3"/>
      <c r="BH1066" s="3"/>
    </row>
    <row r="1067" spans="52:60">
      <c r="AZ1067" s="3"/>
      <c r="BA1067" s="3"/>
      <c r="BB1067" s="3"/>
      <c r="BC1067" s="3"/>
      <c r="BD1067" s="3"/>
      <c r="BE1067" s="3"/>
      <c r="BF1067" s="3"/>
      <c r="BG1067" s="3"/>
      <c r="BH1067" s="3"/>
    </row>
    <row r="1068" spans="52:60">
      <c r="AZ1068" s="3"/>
      <c r="BA1068" s="3"/>
      <c r="BB1068" s="3"/>
      <c r="BC1068" s="3"/>
      <c r="BD1068" s="3"/>
      <c r="BE1068" s="3"/>
      <c r="BF1068" s="3"/>
      <c r="BG1068" s="3"/>
      <c r="BH1068" s="3"/>
    </row>
    <row r="1069" spans="52:60">
      <c r="AZ1069" s="3"/>
      <c r="BA1069" s="3"/>
      <c r="BB1069" s="3"/>
      <c r="BC1069" s="3"/>
      <c r="BD1069" s="3"/>
      <c r="BE1069" s="3"/>
      <c r="BF1069" s="3"/>
      <c r="BG1069" s="3"/>
      <c r="BH1069" s="3"/>
    </row>
    <row r="1070" spans="52:60">
      <c r="AZ1070" s="3"/>
      <c r="BA1070" s="3"/>
      <c r="BB1070" s="3"/>
      <c r="BC1070" s="3"/>
      <c r="BD1070" s="3"/>
      <c r="BE1070" s="3"/>
      <c r="BF1070" s="3"/>
      <c r="BG1070" s="3"/>
      <c r="BH1070" s="3"/>
    </row>
    <row r="1071" spans="52:60">
      <c r="AZ1071" s="3"/>
      <c r="BA1071" s="3"/>
      <c r="BB1071" s="3"/>
      <c r="BC1071" s="3"/>
      <c r="BD1071" s="3"/>
      <c r="BE1071" s="3"/>
      <c r="BF1071" s="3"/>
      <c r="BG1071" s="3"/>
      <c r="BH1071" s="3"/>
    </row>
    <row r="1072" spans="52:60">
      <c r="AZ1072" s="3"/>
      <c r="BA1072" s="3"/>
      <c r="BB1072" s="3"/>
      <c r="BC1072" s="3"/>
      <c r="BD1072" s="3"/>
      <c r="BE1072" s="3"/>
      <c r="BF1072" s="3"/>
      <c r="BG1072" s="3"/>
      <c r="BH1072" s="3"/>
    </row>
    <row r="1073" spans="52:60">
      <c r="AZ1073" s="3"/>
      <c r="BA1073" s="3"/>
      <c r="BB1073" s="3"/>
      <c r="BC1073" s="3"/>
      <c r="BD1073" s="3"/>
      <c r="BE1073" s="3"/>
      <c r="BF1073" s="3"/>
      <c r="BG1073" s="3"/>
      <c r="BH1073" s="3"/>
    </row>
    <row r="1074" spans="52:60">
      <c r="AZ1074" s="3"/>
      <c r="BA1074" s="3"/>
      <c r="BB1074" s="3"/>
      <c r="BC1074" s="3"/>
      <c r="BD1074" s="3"/>
      <c r="BE1074" s="3"/>
      <c r="BF1074" s="3"/>
      <c r="BG1074" s="3"/>
      <c r="BH1074" s="3"/>
    </row>
    <row r="1075" spans="52:60">
      <c r="AZ1075" s="3"/>
      <c r="BA1075" s="3"/>
      <c r="BB1075" s="3"/>
      <c r="BC1075" s="3"/>
      <c r="BD1075" s="3"/>
      <c r="BE1075" s="3"/>
      <c r="BF1075" s="3"/>
      <c r="BG1075" s="3"/>
      <c r="BH1075" s="3"/>
    </row>
    <row r="1076" spans="52:60">
      <c r="AZ1076" s="3"/>
      <c r="BA1076" s="3"/>
      <c r="BB1076" s="3"/>
      <c r="BC1076" s="3"/>
      <c r="BD1076" s="3"/>
      <c r="BE1076" s="3"/>
      <c r="BF1076" s="3"/>
      <c r="BG1076" s="3"/>
      <c r="BH1076" s="3"/>
    </row>
    <row r="1077" spans="52:60">
      <c r="AZ1077" s="3"/>
      <c r="BA1077" s="3"/>
      <c r="BB1077" s="3"/>
      <c r="BC1077" s="3"/>
      <c r="BD1077" s="3"/>
      <c r="BE1077" s="3"/>
      <c r="BF1077" s="3"/>
      <c r="BG1077" s="3"/>
      <c r="BH1077" s="3"/>
    </row>
    <row r="1078" spans="52:60">
      <c r="AZ1078" s="3"/>
      <c r="BA1078" s="3"/>
      <c r="BB1078" s="3"/>
      <c r="BC1078" s="3"/>
      <c r="BD1078" s="3"/>
      <c r="BE1078" s="3"/>
      <c r="BF1078" s="3"/>
      <c r="BG1078" s="3"/>
      <c r="BH1078" s="3"/>
    </row>
    <row r="1079" spans="52:60">
      <c r="AZ1079" s="3"/>
      <c r="BA1079" s="3"/>
      <c r="BB1079" s="3"/>
      <c r="BC1079" s="3"/>
      <c r="BD1079" s="3"/>
      <c r="BE1079" s="3"/>
      <c r="BF1079" s="3"/>
      <c r="BG1079" s="3"/>
      <c r="BH1079" s="3"/>
    </row>
    <row r="1080" spans="52:60">
      <c r="AZ1080" s="3"/>
      <c r="BA1080" s="3"/>
      <c r="BB1080" s="3"/>
      <c r="BC1080" s="3"/>
      <c r="BD1080" s="3"/>
      <c r="BE1080" s="3"/>
      <c r="BF1080" s="3"/>
      <c r="BG1080" s="3"/>
      <c r="BH1080" s="3"/>
    </row>
    <row r="1081" spans="52:60">
      <c r="AZ1081" s="3"/>
      <c r="BA1081" s="3"/>
      <c r="BB1081" s="3"/>
      <c r="BC1081" s="3"/>
      <c r="BD1081" s="3"/>
      <c r="BE1081" s="3"/>
      <c r="BF1081" s="3"/>
      <c r="BG1081" s="3"/>
      <c r="BH1081" s="3"/>
    </row>
    <row r="1082" spans="52:60">
      <c r="AZ1082" s="3"/>
      <c r="BA1082" s="3"/>
      <c r="BB1082" s="3"/>
      <c r="BC1082" s="3"/>
      <c r="BD1082" s="3"/>
      <c r="BE1082" s="3"/>
      <c r="BF1082" s="3"/>
      <c r="BG1082" s="3"/>
      <c r="BH1082" s="3"/>
    </row>
    <row r="1083" spans="52:60">
      <c r="AZ1083" s="3"/>
      <c r="BA1083" s="3"/>
      <c r="BB1083" s="3"/>
      <c r="BC1083" s="3"/>
      <c r="BD1083" s="3"/>
      <c r="BE1083" s="3"/>
      <c r="BF1083" s="3"/>
      <c r="BG1083" s="3"/>
      <c r="BH1083" s="3"/>
    </row>
    <row r="1084" spans="52:60">
      <c r="AZ1084" s="3"/>
      <c r="BA1084" s="3"/>
      <c r="BB1084" s="3"/>
      <c r="BC1084" s="3"/>
      <c r="BD1084" s="3"/>
      <c r="BE1084" s="3"/>
      <c r="BF1084" s="3"/>
      <c r="BG1084" s="3"/>
      <c r="BH1084" s="3"/>
    </row>
    <row r="1085" spans="52:60">
      <c r="AZ1085" s="3"/>
      <c r="BA1085" s="3"/>
      <c r="BB1085" s="3"/>
      <c r="BC1085" s="3"/>
      <c r="BD1085" s="3"/>
      <c r="BE1085" s="3"/>
      <c r="BF1085" s="3"/>
      <c r="BG1085" s="3"/>
      <c r="BH1085" s="3"/>
    </row>
    <row r="1086" spans="52:60">
      <c r="AZ1086" s="3"/>
      <c r="BA1086" s="3"/>
      <c r="BB1086" s="3"/>
      <c r="BC1086" s="3"/>
      <c r="BD1086" s="3"/>
      <c r="BE1086" s="3"/>
      <c r="BF1086" s="3"/>
      <c r="BG1086" s="3"/>
      <c r="BH1086" s="3"/>
    </row>
    <row r="1087" spans="52:60">
      <c r="AZ1087" s="3"/>
      <c r="BA1087" s="3"/>
      <c r="BB1087" s="3"/>
      <c r="BC1087" s="3"/>
      <c r="BD1087" s="3"/>
      <c r="BE1087" s="3"/>
      <c r="BF1087" s="3"/>
      <c r="BG1087" s="3"/>
      <c r="BH1087" s="3"/>
    </row>
    <row r="1088" spans="52:60">
      <c r="AZ1088" s="3"/>
      <c r="BA1088" s="3"/>
      <c r="BB1088" s="3"/>
      <c r="BC1088" s="3"/>
      <c r="BD1088" s="3"/>
      <c r="BE1088" s="3"/>
      <c r="BF1088" s="3"/>
      <c r="BG1088" s="3"/>
      <c r="BH1088" s="3"/>
    </row>
    <row r="1089" spans="52:60">
      <c r="AZ1089" s="3"/>
      <c r="BA1089" s="3"/>
      <c r="BB1089" s="3"/>
      <c r="BC1089" s="3"/>
      <c r="BD1089" s="3"/>
      <c r="BE1089" s="3"/>
      <c r="BF1089" s="3"/>
      <c r="BG1089" s="3"/>
      <c r="BH1089" s="3"/>
    </row>
    <row r="1090" spans="52:60">
      <c r="AZ1090" s="3"/>
      <c r="BA1090" s="3"/>
      <c r="BB1090" s="3"/>
      <c r="BC1090" s="3"/>
      <c r="BD1090" s="3"/>
      <c r="BE1090" s="3"/>
      <c r="BF1090" s="3"/>
      <c r="BG1090" s="3"/>
      <c r="BH1090" s="3"/>
    </row>
    <row r="1091" spans="52:60">
      <c r="AZ1091" s="3"/>
      <c r="BA1091" s="3"/>
      <c r="BB1091" s="3"/>
      <c r="BC1091" s="3"/>
      <c r="BD1091" s="3"/>
      <c r="BE1091" s="3"/>
      <c r="BF1091" s="3"/>
      <c r="BG1091" s="3"/>
      <c r="BH1091" s="3"/>
    </row>
    <row r="1092" spans="52:60">
      <c r="AZ1092" s="3"/>
      <c r="BA1092" s="3"/>
      <c r="BB1092" s="3"/>
      <c r="BC1092" s="3"/>
      <c r="BD1092" s="3"/>
      <c r="BE1092" s="3"/>
      <c r="BF1092" s="3"/>
      <c r="BG1092" s="3"/>
      <c r="BH1092" s="3"/>
    </row>
    <row r="1093" spans="52:60">
      <c r="AZ1093" s="3"/>
      <c r="BA1093" s="3"/>
      <c r="BB1093" s="3"/>
      <c r="BC1093" s="3"/>
      <c r="BD1093" s="3"/>
      <c r="BE1093" s="3"/>
      <c r="BF1093" s="3"/>
      <c r="BG1093" s="3"/>
      <c r="BH1093" s="3"/>
    </row>
    <row r="1094" spans="52:60">
      <c r="AZ1094" s="3"/>
      <c r="BA1094" s="3"/>
      <c r="BB1094" s="3"/>
      <c r="BC1094" s="3"/>
      <c r="BD1094" s="3"/>
      <c r="BE1094" s="3"/>
      <c r="BF1094" s="3"/>
      <c r="BG1094" s="3"/>
      <c r="BH1094" s="3"/>
    </row>
    <row r="1095" spans="52:60">
      <c r="AZ1095" s="3"/>
      <c r="BA1095" s="3"/>
      <c r="BB1095" s="3"/>
      <c r="BC1095" s="3"/>
      <c r="BD1095" s="3"/>
      <c r="BE1095" s="3"/>
      <c r="BF1095" s="3"/>
      <c r="BG1095" s="3"/>
      <c r="BH1095" s="3"/>
    </row>
    <row r="1096" spans="52:60">
      <c r="AZ1096" s="3"/>
      <c r="BA1096" s="3"/>
      <c r="BB1096" s="3"/>
      <c r="BC1096" s="3"/>
      <c r="BD1096" s="3"/>
      <c r="BE1096" s="3"/>
      <c r="BF1096" s="3"/>
      <c r="BG1096" s="3"/>
      <c r="BH1096" s="3"/>
    </row>
    <row r="1097" spans="52:60">
      <c r="AZ1097" s="3"/>
      <c r="BA1097" s="3"/>
      <c r="BB1097" s="3"/>
      <c r="BC1097" s="3"/>
      <c r="BD1097" s="3"/>
      <c r="BE1097" s="3"/>
      <c r="BF1097" s="3"/>
      <c r="BG1097" s="3"/>
      <c r="BH1097" s="3"/>
    </row>
    <row r="1098" spans="52:60">
      <c r="AZ1098" s="3"/>
      <c r="BA1098" s="3"/>
      <c r="BB1098" s="3"/>
      <c r="BC1098" s="3"/>
      <c r="BD1098" s="3"/>
      <c r="BE1098" s="3"/>
      <c r="BF1098" s="3"/>
      <c r="BG1098" s="3"/>
      <c r="BH1098" s="3"/>
    </row>
    <row r="1099" spans="52:60">
      <c r="AZ1099" s="3"/>
      <c r="BA1099" s="3"/>
      <c r="BB1099" s="3"/>
      <c r="BC1099" s="3"/>
      <c r="BD1099" s="3"/>
      <c r="BE1099" s="3"/>
      <c r="BF1099" s="3"/>
      <c r="BG1099" s="3"/>
      <c r="BH1099" s="3"/>
    </row>
    <row r="1100" spans="52:60">
      <c r="AZ1100" s="3"/>
      <c r="BA1100" s="3"/>
      <c r="BB1100" s="3"/>
      <c r="BC1100" s="3"/>
      <c r="BD1100" s="3"/>
      <c r="BE1100" s="3"/>
      <c r="BF1100" s="3"/>
      <c r="BG1100" s="3"/>
      <c r="BH1100" s="3"/>
    </row>
    <row r="1101" spans="52:60">
      <c r="AZ1101" s="3"/>
      <c r="BA1101" s="3"/>
      <c r="BB1101" s="3"/>
      <c r="BC1101" s="3"/>
      <c r="BD1101" s="3"/>
      <c r="BE1101" s="3"/>
      <c r="BF1101" s="3"/>
      <c r="BG1101" s="3"/>
      <c r="BH1101" s="3"/>
    </row>
    <row r="1102" spans="52:60">
      <c r="AZ1102" s="3"/>
      <c r="BA1102" s="3"/>
      <c r="BB1102" s="3"/>
      <c r="BC1102" s="3"/>
      <c r="BD1102" s="3"/>
      <c r="BE1102" s="3"/>
      <c r="BF1102" s="3"/>
      <c r="BG1102" s="3"/>
      <c r="BH1102" s="3"/>
    </row>
    <row r="1103" spans="52:60">
      <c r="AZ1103" s="3"/>
      <c r="BA1103" s="3"/>
      <c r="BB1103" s="3"/>
      <c r="BC1103" s="3"/>
      <c r="BD1103" s="3"/>
      <c r="BE1103" s="3"/>
      <c r="BF1103" s="3"/>
      <c r="BG1103" s="3"/>
      <c r="BH1103" s="3"/>
    </row>
    <row r="1104" spans="52:60">
      <c r="AZ1104" s="3"/>
      <c r="BA1104" s="3"/>
      <c r="BB1104" s="3"/>
      <c r="BC1104" s="3"/>
      <c r="BD1104" s="3"/>
      <c r="BE1104" s="3"/>
      <c r="BF1104" s="3"/>
      <c r="BG1104" s="3"/>
      <c r="BH1104" s="3"/>
    </row>
    <row r="1105" spans="52:60">
      <c r="AZ1105" s="3"/>
      <c r="BA1105" s="3"/>
      <c r="BB1105" s="3"/>
      <c r="BC1105" s="3"/>
      <c r="BD1105" s="3"/>
      <c r="BE1105" s="3"/>
      <c r="BF1105" s="3"/>
      <c r="BG1105" s="3"/>
      <c r="BH1105" s="3"/>
    </row>
    <row r="1106" spans="52:60">
      <c r="AZ1106" s="3"/>
      <c r="BA1106" s="3"/>
      <c r="BB1106" s="3"/>
      <c r="BC1106" s="3"/>
      <c r="BD1106" s="3"/>
      <c r="BE1106" s="3"/>
      <c r="BF1106" s="3"/>
      <c r="BG1106" s="3"/>
      <c r="BH1106" s="3"/>
    </row>
    <row r="1107" spans="52:60">
      <c r="AZ1107" s="3"/>
      <c r="BA1107" s="3"/>
      <c r="BB1107" s="3"/>
      <c r="BC1107" s="3"/>
      <c r="BD1107" s="3"/>
      <c r="BE1107" s="3"/>
      <c r="BF1107" s="3"/>
      <c r="BG1107" s="3"/>
      <c r="BH1107" s="3"/>
    </row>
    <row r="1108" spans="52:60">
      <c r="AZ1108" s="3"/>
      <c r="BA1108" s="3"/>
      <c r="BB1108" s="3"/>
      <c r="BC1108" s="3"/>
      <c r="BD1108" s="3"/>
      <c r="BE1108" s="3"/>
      <c r="BF1108" s="3"/>
      <c r="BG1108" s="3"/>
      <c r="BH1108" s="3"/>
    </row>
    <row r="1109" spans="52:60">
      <c r="AZ1109" s="3"/>
      <c r="BA1109" s="3"/>
      <c r="BB1109" s="3"/>
      <c r="BC1109" s="3"/>
      <c r="BD1109" s="3"/>
      <c r="BE1109" s="3"/>
      <c r="BF1109" s="3"/>
      <c r="BG1109" s="3"/>
      <c r="BH1109" s="3"/>
    </row>
    <row r="1110" spans="52:60">
      <c r="AZ1110" s="3"/>
      <c r="BA1110" s="3"/>
      <c r="BB1110" s="3"/>
      <c r="BC1110" s="3"/>
      <c r="BD1110" s="3"/>
      <c r="BE1110" s="3"/>
      <c r="BF1110" s="3"/>
      <c r="BG1110" s="3"/>
      <c r="BH1110" s="3"/>
    </row>
    <row r="1111" spans="52:60">
      <c r="AZ1111" s="3"/>
      <c r="BA1111" s="3"/>
      <c r="BB1111" s="3"/>
      <c r="BC1111" s="3"/>
      <c r="BD1111" s="3"/>
      <c r="BE1111" s="3"/>
      <c r="BF1111" s="3"/>
      <c r="BG1111" s="3"/>
      <c r="BH1111" s="3"/>
    </row>
    <row r="1112" spans="52:60">
      <c r="AZ1112" s="3"/>
      <c r="BA1112" s="3"/>
      <c r="BB1112" s="3"/>
      <c r="BC1112" s="3"/>
      <c r="BD1112" s="3"/>
      <c r="BE1112" s="3"/>
      <c r="BF1112" s="3"/>
      <c r="BG1112" s="3"/>
      <c r="BH1112" s="3"/>
    </row>
    <row r="1113" spans="52:60">
      <c r="AZ1113" s="3"/>
      <c r="BA1113" s="3"/>
      <c r="BB1113" s="3"/>
      <c r="BC1113" s="3"/>
      <c r="BD1113" s="3"/>
      <c r="BE1113" s="3"/>
      <c r="BF1113" s="3"/>
      <c r="BG1113" s="3"/>
      <c r="BH1113" s="3"/>
    </row>
    <row r="1114" spans="52:60">
      <c r="AZ1114" s="3"/>
      <c r="BA1114" s="3"/>
      <c r="BB1114" s="3"/>
      <c r="BC1114" s="3"/>
      <c r="BD1114" s="3"/>
      <c r="BE1114" s="3"/>
      <c r="BF1114" s="3"/>
      <c r="BG1114" s="3"/>
      <c r="BH1114" s="3"/>
    </row>
    <row r="1115" spans="52:60">
      <c r="AZ1115" s="3"/>
      <c r="BA1115" s="3"/>
      <c r="BB1115" s="3"/>
      <c r="BC1115" s="3"/>
      <c r="BD1115" s="3"/>
      <c r="BE1115" s="3"/>
      <c r="BF1115" s="3"/>
      <c r="BG1115" s="3"/>
      <c r="BH1115" s="3"/>
    </row>
    <row r="1116" spans="52:60">
      <c r="AZ1116" s="3"/>
      <c r="BA1116" s="3"/>
      <c r="BB1116" s="3"/>
      <c r="BC1116" s="3"/>
      <c r="BD1116" s="3"/>
      <c r="BE1116" s="3"/>
      <c r="BF1116" s="3"/>
      <c r="BG1116" s="3"/>
      <c r="BH1116" s="3"/>
    </row>
    <row r="1117" spans="52:60">
      <c r="AZ1117" s="3"/>
      <c r="BA1117" s="3"/>
      <c r="BB1117" s="3"/>
      <c r="BC1117" s="3"/>
      <c r="BD1117" s="3"/>
      <c r="BE1117" s="3"/>
      <c r="BF1117" s="3"/>
      <c r="BG1117" s="3"/>
      <c r="BH1117" s="3"/>
    </row>
    <row r="1118" spans="52:60">
      <c r="AZ1118" s="3"/>
      <c r="BA1118" s="3"/>
      <c r="BB1118" s="3"/>
      <c r="BC1118" s="3"/>
      <c r="BD1118" s="3"/>
      <c r="BE1118" s="3"/>
      <c r="BF1118" s="3"/>
      <c r="BG1118" s="3"/>
      <c r="BH1118" s="3"/>
    </row>
    <row r="1119" spans="52:60">
      <c r="AZ1119" s="3"/>
      <c r="BA1119" s="3"/>
      <c r="BB1119" s="3"/>
      <c r="BC1119" s="3"/>
      <c r="BD1119" s="3"/>
      <c r="BE1119" s="3"/>
      <c r="BF1119" s="3"/>
      <c r="BG1119" s="3"/>
      <c r="BH1119" s="3"/>
    </row>
    <row r="1120" spans="52:60">
      <c r="AZ1120" s="3"/>
      <c r="BA1120" s="3"/>
      <c r="BB1120" s="3"/>
      <c r="BC1120" s="3"/>
      <c r="BD1120" s="3"/>
      <c r="BE1120" s="3"/>
      <c r="BF1120" s="3"/>
      <c r="BG1120" s="3"/>
      <c r="BH1120" s="3"/>
    </row>
    <row r="1121" spans="52:60">
      <c r="AZ1121" s="3"/>
      <c r="BA1121" s="3"/>
      <c r="BB1121" s="3"/>
      <c r="BC1121" s="3"/>
      <c r="BD1121" s="3"/>
      <c r="BE1121" s="3"/>
      <c r="BF1121" s="3"/>
      <c r="BG1121" s="3"/>
      <c r="BH1121" s="3"/>
    </row>
    <row r="1122" spans="52:60">
      <c r="AZ1122" s="3"/>
      <c r="BA1122" s="3"/>
      <c r="BB1122" s="3"/>
      <c r="BC1122" s="3"/>
      <c r="BD1122" s="3"/>
      <c r="BE1122" s="3"/>
      <c r="BF1122" s="3"/>
      <c r="BG1122" s="3"/>
      <c r="BH1122" s="3"/>
    </row>
    <row r="1123" spans="52:60">
      <c r="AZ1123" s="3"/>
      <c r="BA1123" s="3"/>
      <c r="BB1123" s="3"/>
      <c r="BC1123" s="3"/>
      <c r="BD1123" s="3"/>
      <c r="BE1123" s="3"/>
      <c r="BF1123" s="3"/>
      <c r="BG1123" s="3"/>
      <c r="BH1123" s="3"/>
    </row>
    <row r="1124" spans="52:60">
      <c r="AZ1124" s="3"/>
      <c r="BA1124" s="3"/>
      <c r="BB1124" s="3"/>
      <c r="BC1124" s="3"/>
      <c r="BD1124" s="3"/>
      <c r="BE1124" s="3"/>
      <c r="BF1124" s="3"/>
      <c r="BG1124" s="3"/>
      <c r="BH1124" s="3"/>
    </row>
    <row r="1125" spans="52:60">
      <c r="AZ1125" s="3"/>
      <c r="BA1125" s="3"/>
      <c r="BB1125" s="3"/>
      <c r="BC1125" s="3"/>
      <c r="BD1125" s="3"/>
      <c r="BE1125" s="3"/>
      <c r="BF1125" s="3"/>
      <c r="BG1125" s="3"/>
      <c r="BH1125" s="3"/>
    </row>
    <row r="1126" spans="52:60">
      <c r="AZ1126" s="3"/>
      <c r="BA1126" s="3"/>
      <c r="BB1126" s="3"/>
      <c r="BC1126" s="3"/>
      <c r="BD1126" s="3"/>
      <c r="BE1126" s="3"/>
      <c r="BF1126" s="3"/>
      <c r="BG1126" s="3"/>
      <c r="BH1126" s="3"/>
    </row>
    <row r="1127" spans="52:60">
      <c r="AZ1127" s="3"/>
      <c r="BA1127" s="3"/>
      <c r="BB1127" s="3"/>
      <c r="BC1127" s="3"/>
      <c r="BD1127" s="3"/>
      <c r="BE1127" s="3"/>
      <c r="BF1127" s="3"/>
      <c r="BG1127" s="3"/>
      <c r="BH1127" s="3"/>
    </row>
    <row r="1128" spans="52:60">
      <c r="AZ1128" s="3"/>
      <c r="BA1128" s="3"/>
      <c r="BB1128" s="3"/>
      <c r="BC1128" s="3"/>
      <c r="BD1128" s="3"/>
      <c r="BE1128" s="3"/>
      <c r="BF1128" s="3"/>
      <c r="BG1128" s="3"/>
      <c r="BH1128" s="3"/>
    </row>
    <row r="1129" spans="52:60">
      <c r="AZ1129" s="3"/>
      <c r="BA1129" s="3"/>
      <c r="BB1129" s="3"/>
      <c r="BC1129" s="3"/>
      <c r="BD1129" s="3"/>
      <c r="BE1129" s="3"/>
      <c r="BF1129" s="3"/>
      <c r="BG1129" s="3"/>
      <c r="BH1129" s="3"/>
    </row>
    <row r="1130" spans="52:60">
      <c r="AZ1130" s="3"/>
      <c r="BA1130" s="3"/>
      <c r="BB1130" s="3"/>
      <c r="BC1130" s="3"/>
      <c r="BD1130" s="3"/>
      <c r="BE1130" s="3"/>
      <c r="BF1130" s="3"/>
      <c r="BG1130" s="3"/>
      <c r="BH1130" s="3"/>
    </row>
    <row r="1131" spans="52:60">
      <c r="AZ1131" s="3"/>
      <c r="BA1131" s="3"/>
      <c r="BB1131" s="3"/>
      <c r="BC1131" s="3"/>
      <c r="BD1131" s="3"/>
      <c r="BE1131" s="3"/>
      <c r="BF1131" s="3"/>
      <c r="BG1131" s="3"/>
      <c r="BH1131" s="3"/>
    </row>
    <row r="1132" spans="52:60">
      <c r="AZ1132" s="3"/>
      <c r="BA1132" s="3"/>
      <c r="BB1132" s="3"/>
      <c r="BC1132" s="3"/>
      <c r="BD1132" s="3"/>
      <c r="BE1132" s="3"/>
      <c r="BF1132" s="3"/>
      <c r="BG1132" s="3"/>
      <c r="BH1132" s="3"/>
    </row>
    <row r="1133" spans="52:60">
      <c r="AZ1133" s="3"/>
      <c r="BA1133" s="3"/>
      <c r="BB1133" s="3"/>
      <c r="BC1133" s="3"/>
      <c r="BD1133" s="3"/>
      <c r="BE1133" s="3"/>
      <c r="BF1133" s="3"/>
      <c r="BG1133" s="3"/>
      <c r="BH1133" s="3"/>
    </row>
    <row r="1134" spans="52:60">
      <c r="AZ1134" s="3"/>
      <c r="BA1134" s="3"/>
      <c r="BB1134" s="3"/>
      <c r="BC1134" s="3"/>
      <c r="BD1134" s="3"/>
      <c r="BE1134" s="3"/>
      <c r="BF1134" s="3"/>
      <c r="BG1134" s="3"/>
      <c r="BH1134" s="3"/>
    </row>
    <row r="1135" spans="52:60">
      <c r="AZ1135" s="3"/>
      <c r="BA1135" s="3"/>
      <c r="BB1135" s="3"/>
      <c r="BC1135" s="3"/>
      <c r="BD1135" s="3"/>
      <c r="BE1135" s="3"/>
      <c r="BF1135" s="3"/>
      <c r="BG1135" s="3"/>
      <c r="BH1135" s="3"/>
    </row>
    <row r="1136" spans="52:60">
      <c r="AZ1136" s="3"/>
      <c r="BA1136" s="3"/>
      <c r="BB1136" s="3"/>
      <c r="BC1136" s="3"/>
      <c r="BD1136" s="3"/>
      <c r="BE1136" s="3"/>
      <c r="BF1136" s="3"/>
      <c r="BG1136" s="3"/>
      <c r="BH1136" s="3"/>
    </row>
    <row r="1137" spans="52:60">
      <c r="AZ1137" s="3"/>
      <c r="BA1137" s="3"/>
      <c r="BB1137" s="3"/>
      <c r="BC1137" s="3"/>
      <c r="BD1137" s="3"/>
      <c r="BE1137" s="3"/>
      <c r="BF1137" s="3"/>
      <c r="BG1137" s="3"/>
      <c r="BH1137" s="3"/>
    </row>
    <row r="1138" spans="52:60">
      <c r="AZ1138" s="3"/>
      <c r="BA1138" s="3"/>
      <c r="BB1138" s="3"/>
      <c r="BC1138" s="3"/>
      <c r="BD1138" s="3"/>
      <c r="BE1138" s="3"/>
      <c r="BF1138" s="3"/>
      <c r="BG1138" s="3"/>
      <c r="BH1138" s="3"/>
    </row>
    <row r="1139" spans="52:60">
      <c r="AZ1139" s="3"/>
      <c r="BA1139" s="3"/>
      <c r="BB1139" s="3"/>
      <c r="BC1139" s="3"/>
      <c r="BD1139" s="3"/>
      <c r="BE1139" s="3"/>
      <c r="BF1139" s="3"/>
      <c r="BG1139" s="3"/>
      <c r="BH1139" s="3"/>
    </row>
    <row r="1140" spans="52:60">
      <c r="AZ1140" s="3"/>
      <c r="BA1140" s="3"/>
      <c r="BB1140" s="3"/>
      <c r="BC1140" s="3"/>
      <c r="BD1140" s="3"/>
      <c r="BE1140" s="3"/>
      <c r="BF1140" s="3"/>
      <c r="BG1140" s="3"/>
      <c r="BH1140" s="3"/>
    </row>
    <row r="1141" spans="52:60">
      <c r="AZ1141" s="3"/>
      <c r="BA1141" s="3"/>
      <c r="BB1141" s="3"/>
      <c r="BC1141" s="3"/>
      <c r="BD1141" s="3"/>
      <c r="BE1141" s="3"/>
      <c r="BF1141" s="3"/>
      <c r="BG1141" s="3"/>
      <c r="BH1141" s="3"/>
    </row>
    <row r="1142" spans="52:60">
      <c r="AZ1142" s="3"/>
      <c r="BA1142" s="3"/>
      <c r="BB1142" s="3"/>
      <c r="BC1142" s="3"/>
      <c r="BD1142" s="3"/>
      <c r="BE1142" s="3"/>
      <c r="BF1142" s="3"/>
      <c r="BG1142" s="3"/>
      <c r="BH1142" s="3"/>
    </row>
    <row r="1143" spans="52:60">
      <c r="AZ1143" s="3"/>
      <c r="BA1143" s="3"/>
      <c r="BB1143" s="3"/>
      <c r="BC1143" s="3"/>
      <c r="BD1143" s="3"/>
      <c r="BE1143" s="3"/>
      <c r="BF1143" s="3"/>
      <c r="BG1143" s="3"/>
      <c r="BH1143" s="3"/>
    </row>
    <row r="1144" spans="52:60">
      <c r="AZ1144" s="3"/>
      <c r="BA1144" s="3"/>
      <c r="BB1144" s="3"/>
      <c r="BC1144" s="3"/>
      <c r="BD1144" s="3"/>
      <c r="BE1144" s="3"/>
      <c r="BF1144" s="3"/>
      <c r="BG1144" s="3"/>
      <c r="BH1144" s="3"/>
    </row>
    <row r="1145" spans="52:60">
      <c r="AZ1145" s="3"/>
      <c r="BA1145" s="3"/>
      <c r="BB1145" s="3"/>
      <c r="BC1145" s="3"/>
      <c r="BD1145" s="3"/>
      <c r="BE1145" s="3"/>
      <c r="BF1145" s="3"/>
      <c r="BG1145" s="3"/>
      <c r="BH1145" s="3"/>
    </row>
    <row r="1146" spans="52:60">
      <c r="AZ1146" s="3"/>
      <c r="BA1146" s="3"/>
      <c r="BB1146" s="3"/>
      <c r="BC1146" s="3"/>
      <c r="BD1146" s="3"/>
      <c r="BE1146" s="3"/>
      <c r="BF1146" s="3"/>
      <c r="BG1146" s="3"/>
      <c r="BH1146" s="3"/>
    </row>
    <row r="1147" spans="52:60">
      <c r="AZ1147" s="3"/>
      <c r="BA1147" s="3"/>
      <c r="BB1147" s="3"/>
      <c r="BC1147" s="3"/>
      <c r="BD1147" s="3"/>
      <c r="BE1147" s="3"/>
      <c r="BF1147" s="3"/>
      <c r="BG1147" s="3"/>
      <c r="BH1147" s="3"/>
    </row>
    <row r="1148" spans="52:60">
      <c r="AZ1148" s="3"/>
      <c r="BA1148" s="3"/>
      <c r="BB1148" s="3"/>
      <c r="BC1148" s="3"/>
      <c r="BD1148" s="3"/>
      <c r="BE1148" s="3"/>
      <c r="BF1148" s="3"/>
      <c r="BG1148" s="3"/>
      <c r="BH1148" s="3"/>
    </row>
    <row r="1149" spans="52:60">
      <c r="AZ1149" s="3"/>
      <c r="BA1149" s="3"/>
      <c r="BB1149" s="3"/>
      <c r="BC1149" s="3"/>
      <c r="BD1149" s="3"/>
      <c r="BE1149" s="3"/>
      <c r="BF1149" s="3"/>
      <c r="BG1149" s="3"/>
      <c r="BH1149" s="3"/>
    </row>
    <row r="1150" spans="52:60">
      <c r="AZ1150" s="3"/>
      <c r="BA1150" s="3"/>
      <c r="BB1150" s="3"/>
      <c r="BC1150" s="3"/>
      <c r="BD1150" s="3"/>
      <c r="BE1150" s="3"/>
      <c r="BF1150" s="3"/>
      <c r="BG1150" s="3"/>
      <c r="BH1150" s="3"/>
    </row>
    <row r="1151" spans="52:60">
      <c r="AZ1151" s="3"/>
      <c r="BA1151" s="3"/>
      <c r="BB1151" s="3"/>
      <c r="BC1151" s="3"/>
      <c r="BD1151" s="3"/>
      <c r="BE1151" s="3"/>
      <c r="BF1151" s="3"/>
      <c r="BG1151" s="3"/>
      <c r="BH1151" s="3"/>
    </row>
    <row r="1152" spans="52:60">
      <c r="AZ1152" s="3"/>
      <c r="BA1152" s="3"/>
      <c r="BB1152" s="3"/>
      <c r="BC1152" s="3"/>
      <c r="BD1152" s="3"/>
      <c r="BE1152" s="3"/>
      <c r="BF1152" s="3"/>
      <c r="BG1152" s="3"/>
      <c r="BH1152" s="3"/>
    </row>
    <row r="1153" spans="52:60">
      <c r="AZ1153" s="3"/>
      <c r="BA1153" s="3"/>
      <c r="BB1153" s="3"/>
      <c r="BC1153" s="3"/>
      <c r="BD1153" s="3"/>
      <c r="BE1153" s="3"/>
      <c r="BF1153" s="3"/>
      <c r="BG1153" s="3"/>
      <c r="BH1153" s="3"/>
    </row>
    <row r="1154" spans="52:60">
      <c r="AZ1154" s="3"/>
      <c r="BA1154" s="3"/>
      <c r="BB1154" s="3"/>
      <c r="BC1154" s="3"/>
      <c r="BD1154" s="3"/>
      <c r="BE1154" s="3"/>
      <c r="BF1154" s="3"/>
      <c r="BG1154" s="3"/>
      <c r="BH1154" s="3"/>
    </row>
    <row r="1155" spans="52:60">
      <c r="AZ1155" s="3"/>
      <c r="BA1155" s="3"/>
      <c r="BB1155" s="3"/>
      <c r="BC1155" s="3"/>
      <c r="BD1155" s="3"/>
      <c r="BE1155" s="3"/>
      <c r="BF1155" s="3"/>
      <c r="BG1155" s="3"/>
      <c r="BH1155" s="3"/>
    </row>
    <row r="1156" spans="52:60">
      <c r="AZ1156" s="3"/>
      <c r="BA1156" s="3"/>
      <c r="BB1156" s="3"/>
      <c r="BC1156" s="3"/>
      <c r="BD1156" s="3"/>
      <c r="BE1156" s="3"/>
      <c r="BF1156" s="3"/>
      <c r="BG1156" s="3"/>
      <c r="BH1156" s="3"/>
    </row>
    <row r="1157" spans="52:60">
      <c r="AZ1157" s="3"/>
      <c r="BA1157" s="3"/>
      <c r="BB1157" s="3"/>
      <c r="BC1157" s="3"/>
      <c r="BD1157" s="3"/>
      <c r="BE1157" s="3"/>
      <c r="BF1157" s="3"/>
      <c r="BG1157" s="3"/>
      <c r="BH1157" s="3"/>
    </row>
    <row r="1158" spans="52:60">
      <c r="AZ1158" s="3"/>
      <c r="BA1158" s="3"/>
      <c r="BB1158" s="3"/>
      <c r="BC1158" s="3"/>
      <c r="BD1158" s="3"/>
      <c r="BE1158" s="3"/>
      <c r="BF1158" s="3"/>
      <c r="BG1158" s="3"/>
      <c r="BH1158" s="3"/>
    </row>
    <row r="1159" spans="52:60">
      <c r="AZ1159" s="3"/>
      <c r="BA1159" s="3"/>
      <c r="BB1159" s="3"/>
      <c r="BC1159" s="3"/>
      <c r="BD1159" s="3"/>
      <c r="BE1159" s="3"/>
      <c r="BF1159" s="3"/>
      <c r="BG1159" s="3"/>
      <c r="BH1159" s="3"/>
    </row>
    <row r="1160" spans="52:60">
      <c r="AZ1160" s="3"/>
      <c r="BA1160" s="3"/>
      <c r="BB1160" s="3"/>
      <c r="BC1160" s="3"/>
      <c r="BD1160" s="3"/>
      <c r="BE1160" s="3"/>
      <c r="BF1160" s="3"/>
      <c r="BG1160" s="3"/>
      <c r="BH1160" s="3"/>
    </row>
    <row r="1161" spans="52:60">
      <c r="AZ1161" s="3"/>
      <c r="BA1161" s="3"/>
      <c r="BB1161" s="3"/>
      <c r="BC1161" s="3"/>
      <c r="BD1161" s="3"/>
      <c r="BE1161" s="3"/>
      <c r="BF1161" s="3"/>
      <c r="BG1161" s="3"/>
      <c r="BH1161" s="3"/>
    </row>
    <row r="1162" spans="52:60">
      <c r="AZ1162" s="3"/>
      <c r="BA1162" s="3"/>
      <c r="BB1162" s="3"/>
      <c r="BC1162" s="3"/>
      <c r="BD1162" s="3"/>
      <c r="BE1162" s="3"/>
      <c r="BF1162" s="3"/>
      <c r="BG1162" s="3"/>
      <c r="BH1162" s="3"/>
    </row>
    <row r="1163" spans="52:60">
      <c r="AZ1163" s="3"/>
      <c r="BA1163" s="3"/>
      <c r="BB1163" s="3"/>
      <c r="BC1163" s="3"/>
      <c r="BD1163" s="3"/>
      <c r="BE1163" s="3"/>
      <c r="BF1163" s="3"/>
      <c r="BG1163" s="3"/>
      <c r="BH1163" s="3"/>
    </row>
    <row r="1164" spans="52:60">
      <c r="AZ1164" s="3"/>
      <c r="BA1164" s="3"/>
      <c r="BB1164" s="3"/>
      <c r="BC1164" s="3"/>
      <c r="BD1164" s="3"/>
      <c r="BE1164" s="3"/>
      <c r="BF1164" s="3"/>
      <c r="BG1164" s="3"/>
      <c r="BH1164" s="3"/>
    </row>
    <row r="1165" spans="52:60">
      <c r="AZ1165" s="3"/>
      <c r="BA1165" s="3"/>
      <c r="BB1165" s="3"/>
      <c r="BC1165" s="3"/>
      <c r="BD1165" s="3"/>
      <c r="BE1165" s="3"/>
      <c r="BF1165" s="3"/>
      <c r="BG1165" s="3"/>
      <c r="BH1165" s="3"/>
    </row>
    <row r="1166" spans="52:60">
      <c r="AZ1166" s="3"/>
      <c r="BA1166" s="3"/>
      <c r="BB1166" s="3"/>
      <c r="BC1166" s="3"/>
      <c r="BD1166" s="3"/>
      <c r="BE1166" s="3"/>
      <c r="BF1166" s="3"/>
      <c r="BG1166" s="3"/>
      <c r="BH1166" s="3"/>
    </row>
    <row r="1167" spans="52:60">
      <c r="AZ1167" s="3"/>
      <c r="BA1167" s="3"/>
      <c r="BB1167" s="3"/>
      <c r="BC1167" s="3"/>
      <c r="BD1167" s="3"/>
      <c r="BE1167" s="3"/>
      <c r="BF1167" s="3"/>
      <c r="BG1167" s="3"/>
      <c r="BH1167" s="3"/>
    </row>
    <row r="1168" spans="52:60">
      <c r="AZ1168" s="3"/>
      <c r="BA1168" s="3"/>
      <c r="BB1168" s="3"/>
      <c r="BC1168" s="3"/>
      <c r="BD1168" s="3"/>
      <c r="BE1168" s="3"/>
      <c r="BF1168" s="3"/>
      <c r="BG1168" s="3"/>
      <c r="BH1168" s="3"/>
    </row>
    <row r="1169" spans="52:60">
      <c r="AZ1169" s="3"/>
      <c r="BA1169" s="3"/>
      <c r="BB1169" s="3"/>
      <c r="BC1169" s="3"/>
      <c r="BD1169" s="3"/>
      <c r="BE1169" s="3"/>
      <c r="BF1169" s="3"/>
      <c r="BG1169" s="3"/>
      <c r="BH1169" s="3"/>
    </row>
    <row r="1170" spans="52:60">
      <c r="AZ1170" s="3"/>
      <c r="BA1170" s="3"/>
      <c r="BB1170" s="3"/>
      <c r="BC1170" s="3"/>
      <c r="BD1170" s="3"/>
      <c r="BE1170" s="3"/>
      <c r="BF1170" s="3"/>
      <c r="BG1170" s="3"/>
      <c r="BH1170" s="3"/>
    </row>
    <row r="1171" spans="52:60">
      <c r="AZ1171" s="3"/>
      <c r="BA1171" s="3"/>
      <c r="BB1171" s="3"/>
      <c r="BC1171" s="3"/>
      <c r="BD1171" s="3"/>
      <c r="BE1171" s="3"/>
      <c r="BF1171" s="3"/>
      <c r="BG1171" s="3"/>
      <c r="BH1171" s="3"/>
    </row>
    <row r="1172" spans="52:60">
      <c r="AZ1172" s="3"/>
      <c r="BA1172" s="3"/>
      <c r="BB1172" s="3"/>
      <c r="BC1172" s="3"/>
      <c r="BD1172" s="3"/>
      <c r="BE1172" s="3"/>
      <c r="BF1172" s="3"/>
      <c r="BG1172" s="3"/>
      <c r="BH1172" s="3"/>
    </row>
    <row r="1173" spans="52:60">
      <c r="AZ1173" s="3"/>
      <c r="BA1173" s="3"/>
      <c r="BB1173" s="3"/>
      <c r="BC1173" s="3"/>
      <c r="BD1173" s="3"/>
      <c r="BE1173" s="3"/>
      <c r="BF1173" s="3"/>
      <c r="BG1173" s="3"/>
      <c r="BH1173" s="3"/>
    </row>
    <row r="1174" spans="52:60">
      <c r="AZ1174" s="3"/>
      <c r="BA1174" s="3"/>
      <c r="BB1174" s="3"/>
      <c r="BC1174" s="3"/>
      <c r="BD1174" s="3"/>
      <c r="BE1174" s="3"/>
      <c r="BF1174" s="3"/>
      <c r="BG1174" s="3"/>
      <c r="BH1174" s="3"/>
    </row>
    <row r="1175" spans="52:60">
      <c r="AZ1175" s="3"/>
      <c r="BA1175" s="3"/>
      <c r="BB1175" s="3"/>
      <c r="BC1175" s="3"/>
      <c r="BD1175" s="3"/>
      <c r="BE1175" s="3"/>
      <c r="BF1175" s="3"/>
      <c r="BG1175" s="3"/>
      <c r="BH1175" s="3"/>
    </row>
    <row r="1176" spans="52:60">
      <c r="AZ1176" s="3"/>
      <c r="BA1176" s="3"/>
      <c r="BB1176" s="3"/>
      <c r="BC1176" s="3"/>
      <c r="BD1176" s="3"/>
      <c r="BE1176" s="3"/>
      <c r="BF1176" s="3"/>
      <c r="BG1176" s="3"/>
      <c r="BH1176" s="3"/>
    </row>
    <row r="1177" spans="52:60">
      <c r="AZ1177" s="3"/>
      <c r="BA1177" s="3"/>
      <c r="BB1177" s="3"/>
      <c r="BC1177" s="3"/>
      <c r="BD1177" s="3"/>
      <c r="BE1177" s="3"/>
      <c r="BF1177" s="3"/>
      <c r="BG1177" s="3"/>
      <c r="BH1177" s="3"/>
    </row>
    <row r="1178" spans="52:60">
      <c r="AZ1178" s="3"/>
      <c r="BA1178" s="3"/>
      <c r="BB1178" s="3"/>
      <c r="BC1178" s="3"/>
      <c r="BD1178" s="3"/>
      <c r="BE1178" s="3"/>
      <c r="BF1178" s="3"/>
      <c r="BG1178" s="3"/>
      <c r="BH1178" s="3"/>
    </row>
    <row r="1179" spans="52:60">
      <c r="AZ1179" s="3"/>
      <c r="BA1179" s="3"/>
      <c r="BB1179" s="3"/>
      <c r="BC1179" s="3"/>
      <c r="BD1179" s="3"/>
      <c r="BE1179" s="3"/>
      <c r="BF1179" s="3"/>
      <c r="BG1179" s="3"/>
      <c r="BH1179" s="3"/>
    </row>
    <row r="1180" spans="52:60">
      <c r="AZ1180" s="3"/>
      <c r="BA1180" s="3"/>
      <c r="BB1180" s="3"/>
      <c r="BC1180" s="3"/>
      <c r="BD1180" s="3"/>
      <c r="BE1180" s="3"/>
      <c r="BF1180" s="3"/>
      <c r="BG1180" s="3"/>
      <c r="BH1180" s="3"/>
    </row>
    <row r="1181" spans="52:60">
      <c r="AZ1181" s="3"/>
      <c r="BA1181" s="3"/>
      <c r="BB1181" s="3"/>
      <c r="BC1181" s="3"/>
      <c r="BD1181" s="3"/>
      <c r="BE1181" s="3"/>
      <c r="BF1181" s="3"/>
      <c r="BG1181" s="3"/>
      <c r="BH1181" s="3"/>
    </row>
    <row r="1182" spans="52:60">
      <c r="AZ1182" s="3"/>
      <c r="BA1182" s="3"/>
      <c r="BB1182" s="3"/>
      <c r="BC1182" s="3"/>
      <c r="BD1182" s="3"/>
      <c r="BE1182" s="3"/>
      <c r="BF1182" s="3"/>
      <c r="BG1182" s="3"/>
      <c r="BH1182" s="3"/>
    </row>
    <row r="1183" spans="52:60">
      <c r="AZ1183" s="3"/>
      <c r="BA1183" s="3"/>
      <c r="BB1183" s="3"/>
      <c r="BC1183" s="3"/>
      <c r="BD1183" s="3"/>
      <c r="BE1183" s="3"/>
      <c r="BF1183" s="3"/>
      <c r="BG1183" s="3"/>
      <c r="BH1183" s="3"/>
    </row>
    <row r="1184" spans="52:60">
      <c r="AZ1184" s="3"/>
      <c r="BA1184" s="3"/>
      <c r="BB1184" s="3"/>
      <c r="BC1184" s="3"/>
      <c r="BD1184" s="3"/>
      <c r="BE1184" s="3"/>
      <c r="BF1184" s="3"/>
      <c r="BG1184" s="3"/>
      <c r="BH1184" s="3"/>
    </row>
    <row r="1185" spans="52:60">
      <c r="AZ1185" s="3"/>
      <c r="BA1185" s="3"/>
      <c r="BB1185" s="3"/>
      <c r="BC1185" s="3"/>
      <c r="BD1185" s="3"/>
      <c r="BE1185" s="3"/>
      <c r="BF1185" s="3"/>
      <c r="BG1185" s="3"/>
      <c r="BH1185" s="3"/>
    </row>
    <row r="1186" spans="52:60">
      <c r="AZ1186" s="3"/>
      <c r="BA1186" s="3"/>
      <c r="BB1186" s="3"/>
      <c r="BC1186" s="3"/>
      <c r="BD1186" s="3"/>
      <c r="BE1186" s="3"/>
      <c r="BF1186" s="3"/>
      <c r="BG1186" s="3"/>
      <c r="BH1186" s="3"/>
    </row>
    <row r="1187" spans="52:60">
      <c r="AZ1187" s="3"/>
      <c r="BA1187" s="3"/>
      <c r="BB1187" s="3"/>
      <c r="BC1187" s="3"/>
      <c r="BD1187" s="3"/>
      <c r="BE1187" s="3"/>
      <c r="BF1187" s="3"/>
      <c r="BG1187" s="3"/>
      <c r="BH1187" s="3"/>
    </row>
    <row r="1188" spans="52:60">
      <c r="AZ1188" s="3"/>
      <c r="BA1188" s="3"/>
      <c r="BB1188" s="3"/>
      <c r="BC1188" s="3"/>
      <c r="BD1188" s="3"/>
      <c r="BE1188" s="3"/>
      <c r="BF1188" s="3"/>
      <c r="BG1188" s="3"/>
      <c r="BH1188" s="3"/>
    </row>
    <row r="1189" spans="52:60">
      <c r="AZ1189" s="3"/>
      <c r="BA1189" s="3"/>
      <c r="BB1189" s="3"/>
      <c r="BC1189" s="3"/>
      <c r="BD1189" s="3"/>
      <c r="BE1189" s="3"/>
      <c r="BF1189" s="3"/>
      <c r="BG1189" s="3"/>
      <c r="BH1189" s="3"/>
    </row>
    <row r="1190" spans="52:60">
      <c r="AZ1190" s="3"/>
      <c r="BA1190" s="3"/>
      <c r="BB1190" s="3"/>
      <c r="BC1190" s="3"/>
      <c r="BD1190" s="3"/>
      <c r="BE1190" s="3"/>
      <c r="BF1190" s="3"/>
      <c r="BG1190" s="3"/>
      <c r="BH1190" s="3"/>
    </row>
    <row r="1191" spans="52:60">
      <c r="AZ1191" s="3"/>
      <c r="BA1191" s="3"/>
      <c r="BB1191" s="3"/>
      <c r="BC1191" s="3"/>
      <c r="BD1191" s="3"/>
      <c r="BE1191" s="3"/>
      <c r="BF1191" s="3"/>
      <c r="BG1191" s="3"/>
      <c r="BH1191" s="3"/>
    </row>
    <row r="1192" spans="52:60">
      <c r="AZ1192" s="3"/>
      <c r="BA1192" s="3"/>
      <c r="BB1192" s="3"/>
      <c r="BC1192" s="3"/>
      <c r="BD1192" s="3"/>
      <c r="BE1192" s="3"/>
      <c r="BF1192" s="3"/>
      <c r="BG1192" s="3"/>
      <c r="BH1192" s="3"/>
    </row>
    <row r="1193" spans="52:60">
      <c r="AZ1193" s="3"/>
      <c r="BA1193" s="3"/>
      <c r="BB1193" s="3"/>
      <c r="BC1193" s="3"/>
      <c r="BD1193" s="3"/>
      <c r="BE1193" s="3"/>
      <c r="BF1193" s="3"/>
      <c r="BG1193" s="3"/>
      <c r="BH1193" s="3"/>
    </row>
    <row r="1194" spans="52:60">
      <c r="AZ1194" s="3"/>
      <c r="BA1194" s="3"/>
      <c r="BB1194" s="3"/>
      <c r="BC1194" s="3"/>
      <c r="BD1194" s="3"/>
      <c r="BE1194" s="3"/>
      <c r="BF1194" s="3"/>
      <c r="BG1194" s="3"/>
      <c r="BH1194" s="3"/>
    </row>
    <row r="1195" spans="52:60">
      <c r="AZ1195" s="3"/>
      <c r="BA1195" s="3"/>
      <c r="BB1195" s="3"/>
      <c r="BC1195" s="3"/>
      <c r="BD1195" s="3"/>
      <c r="BE1195" s="3"/>
      <c r="BF1195" s="3"/>
      <c r="BG1195" s="3"/>
      <c r="BH1195" s="3"/>
    </row>
    <row r="1196" spans="52:60">
      <c r="AZ1196" s="3"/>
      <c r="BA1196" s="3"/>
      <c r="BB1196" s="3"/>
      <c r="BC1196" s="3"/>
      <c r="BD1196" s="3"/>
      <c r="BE1196" s="3"/>
      <c r="BF1196" s="3"/>
      <c r="BG1196" s="3"/>
      <c r="BH1196" s="3"/>
    </row>
    <row r="1197" spans="52:60">
      <c r="AZ1197" s="3"/>
      <c r="BA1197" s="3"/>
      <c r="BB1197" s="3"/>
      <c r="BC1197" s="3"/>
      <c r="BD1197" s="3"/>
      <c r="BE1197" s="3"/>
      <c r="BF1197" s="3"/>
      <c r="BG1197" s="3"/>
      <c r="BH1197" s="3"/>
    </row>
    <row r="1198" spans="52:60">
      <c r="AZ1198" s="3"/>
      <c r="BA1198" s="3"/>
      <c r="BB1198" s="3"/>
      <c r="BC1198" s="3"/>
      <c r="BD1198" s="3"/>
      <c r="BE1198" s="3"/>
      <c r="BF1198" s="3"/>
      <c r="BG1198" s="3"/>
      <c r="BH1198" s="3"/>
    </row>
    <row r="1199" spans="52:60">
      <c r="AZ1199" s="3"/>
      <c r="BA1199" s="3"/>
      <c r="BB1199" s="3"/>
      <c r="BC1199" s="3"/>
      <c r="BD1199" s="3"/>
      <c r="BE1199" s="3"/>
      <c r="BF1199" s="3"/>
      <c r="BG1199" s="3"/>
      <c r="BH1199" s="3"/>
    </row>
    <row r="1200" spans="52:60">
      <c r="AZ1200" s="3"/>
      <c r="BA1200" s="3"/>
      <c r="BB1200" s="3"/>
      <c r="BC1200" s="3"/>
      <c r="BD1200" s="3"/>
      <c r="BE1200" s="3"/>
      <c r="BF1200" s="3"/>
      <c r="BG1200" s="3"/>
      <c r="BH1200" s="3"/>
    </row>
    <row r="1201" spans="52:60">
      <c r="AZ1201" s="3"/>
      <c r="BA1201" s="3"/>
      <c r="BB1201" s="3"/>
      <c r="BC1201" s="3"/>
      <c r="BD1201" s="3"/>
      <c r="BE1201" s="3"/>
      <c r="BF1201" s="3"/>
      <c r="BG1201" s="3"/>
      <c r="BH1201" s="3"/>
    </row>
    <row r="1202" spans="52:60">
      <c r="AZ1202" s="3"/>
      <c r="BA1202" s="3"/>
      <c r="BB1202" s="3"/>
      <c r="BC1202" s="3"/>
      <c r="BD1202" s="3"/>
      <c r="BE1202" s="3"/>
      <c r="BF1202" s="3"/>
      <c r="BG1202" s="3"/>
      <c r="BH1202" s="3"/>
    </row>
    <row r="1203" spans="52:60">
      <c r="AZ1203" s="3"/>
      <c r="BA1203" s="3"/>
      <c r="BB1203" s="3"/>
      <c r="BC1203" s="3"/>
      <c r="BD1203" s="3"/>
      <c r="BE1203" s="3"/>
      <c r="BF1203" s="3"/>
      <c r="BG1203" s="3"/>
      <c r="BH1203" s="3"/>
    </row>
    <row r="1204" spans="52:60">
      <c r="AZ1204" s="3"/>
      <c r="BA1204" s="3"/>
      <c r="BB1204" s="3"/>
      <c r="BC1204" s="3"/>
      <c r="BD1204" s="3"/>
      <c r="BE1204" s="3"/>
      <c r="BF1204" s="3"/>
      <c r="BG1204" s="3"/>
      <c r="BH1204" s="3"/>
    </row>
    <row r="1205" spans="52:60">
      <c r="AZ1205" s="3"/>
      <c r="BA1205" s="3"/>
      <c r="BB1205" s="3"/>
      <c r="BC1205" s="3"/>
      <c r="BD1205" s="3"/>
      <c r="BE1205" s="3"/>
      <c r="BF1205" s="3"/>
      <c r="BG1205" s="3"/>
      <c r="BH1205" s="3"/>
    </row>
    <row r="1206" spans="52:60">
      <c r="AZ1206" s="3"/>
      <c r="BA1206" s="3"/>
      <c r="BB1206" s="3"/>
      <c r="BC1206" s="3"/>
      <c r="BD1206" s="3"/>
      <c r="BE1206" s="3"/>
      <c r="BF1206" s="3"/>
      <c r="BG1206" s="3"/>
      <c r="BH1206" s="3"/>
    </row>
    <row r="1207" spans="52:60">
      <c r="AZ1207" s="3"/>
      <c r="BA1207" s="3"/>
      <c r="BB1207" s="3"/>
      <c r="BC1207" s="3"/>
      <c r="BD1207" s="3"/>
      <c r="BE1207" s="3"/>
      <c r="BF1207" s="3"/>
      <c r="BG1207" s="3"/>
      <c r="BH1207" s="3"/>
    </row>
    <row r="1208" spans="52:60">
      <c r="AZ1208" s="3"/>
      <c r="BA1208" s="3"/>
      <c r="BB1208" s="3"/>
      <c r="BC1208" s="3"/>
      <c r="BD1208" s="3"/>
      <c r="BE1208" s="3"/>
      <c r="BF1208" s="3"/>
      <c r="BG1208" s="3"/>
      <c r="BH1208" s="3"/>
    </row>
    <row r="1209" spans="52:60">
      <c r="AZ1209" s="3"/>
      <c r="BA1209" s="3"/>
      <c r="BB1209" s="3"/>
      <c r="BC1209" s="3"/>
      <c r="BD1209" s="3"/>
      <c r="BE1209" s="3"/>
      <c r="BF1209" s="3"/>
      <c r="BG1209" s="3"/>
      <c r="BH1209" s="3"/>
    </row>
    <row r="1210" spans="52:60">
      <c r="AZ1210" s="3"/>
      <c r="BA1210" s="3"/>
      <c r="BB1210" s="3"/>
      <c r="BC1210" s="3"/>
      <c r="BD1210" s="3"/>
      <c r="BE1210" s="3"/>
      <c r="BF1210" s="3"/>
      <c r="BG1210" s="3"/>
      <c r="BH1210" s="3"/>
    </row>
    <row r="1211" spans="52:60">
      <c r="AZ1211" s="3"/>
      <c r="BA1211" s="3"/>
      <c r="BB1211" s="3"/>
      <c r="BC1211" s="3"/>
      <c r="BD1211" s="3"/>
      <c r="BE1211" s="3"/>
      <c r="BF1211" s="3"/>
      <c r="BG1211" s="3"/>
      <c r="BH1211" s="3"/>
    </row>
    <row r="1212" spans="52:60">
      <c r="AZ1212" s="3"/>
      <c r="BA1212" s="3"/>
      <c r="BB1212" s="3"/>
      <c r="BC1212" s="3"/>
      <c r="BD1212" s="3"/>
      <c r="BE1212" s="3"/>
      <c r="BF1212" s="3"/>
      <c r="BG1212" s="3"/>
      <c r="BH1212" s="3"/>
    </row>
    <row r="1213" spans="52:60">
      <c r="AZ1213" s="3"/>
      <c r="BA1213" s="3"/>
      <c r="BB1213" s="3"/>
      <c r="BC1213" s="3"/>
      <c r="BD1213" s="3"/>
      <c r="BE1213" s="3"/>
      <c r="BF1213" s="3"/>
      <c r="BG1213" s="3"/>
      <c r="BH1213" s="3"/>
    </row>
    <row r="1214" spans="52:60">
      <c r="AZ1214" s="3"/>
      <c r="BA1214" s="3"/>
      <c r="BB1214" s="3"/>
      <c r="BC1214" s="3"/>
      <c r="BD1214" s="3"/>
      <c r="BE1214" s="3"/>
      <c r="BF1214" s="3"/>
      <c r="BG1214" s="3"/>
      <c r="BH1214" s="3"/>
    </row>
    <row r="1215" spans="52:60">
      <c r="AZ1215" s="3"/>
      <c r="BA1215" s="3"/>
      <c r="BB1215" s="3"/>
      <c r="BC1215" s="3"/>
      <c r="BD1215" s="3"/>
      <c r="BE1215" s="3"/>
      <c r="BF1215" s="3"/>
      <c r="BG1215" s="3"/>
      <c r="BH1215" s="3"/>
    </row>
    <row r="1216" spans="52:60">
      <c r="AZ1216" s="3"/>
      <c r="BA1216" s="3"/>
      <c r="BB1216" s="3"/>
      <c r="BC1216" s="3"/>
      <c r="BD1216" s="3"/>
      <c r="BE1216" s="3"/>
      <c r="BF1216" s="3"/>
      <c r="BG1216" s="3"/>
      <c r="BH1216" s="3"/>
    </row>
    <row r="1217" spans="52:60">
      <c r="AZ1217" s="3"/>
      <c r="BA1217" s="3"/>
      <c r="BB1217" s="3"/>
      <c r="BC1217" s="3"/>
      <c r="BD1217" s="3"/>
      <c r="BE1217" s="3"/>
      <c r="BF1217" s="3"/>
      <c r="BG1217" s="3"/>
      <c r="BH1217" s="3"/>
    </row>
    <row r="1218" spans="52:60">
      <c r="AZ1218" s="3"/>
      <c r="BA1218" s="3"/>
      <c r="BB1218" s="3"/>
      <c r="BC1218" s="3"/>
      <c r="BD1218" s="3"/>
      <c r="BE1218" s="3"/>
      <c r="BF1218" s="3"/>
      <c r="BG1218" s="3"/>
      <c r="BH1218" s="3"/>
    </row>
    <row r="1219" spans="52:60">
      <c r="AZ1219" s="3"/>
      <c r="BA1219" s="3"/>
      <c r="BB1219" s="3"/>
      <c r="BC1219" s="3"/>
      <c r="BD1219" s="3"/>
      <c r="BE1219" s="3"/>
      <c r="BF1219" s="3"/>
      <c r="BG1219" s="3"/>
      <c r="BH1219" s="3"/>
    </row>
    <row r="1220" spans="52:60">
      <c r="AZ1220" s="3"/>
      <c r="BA1220" s="3"/>
      <c r="BB1220" s="3"/>
      <c r="BC1220" s="3"/>
      <c r="BD1220" s="3"/>
      <c r="BE1220" s="3"/>
      <c r="BF1220" s="3"/>
      <c r="BG1220" s="3"/>
      <c r="BH1220" s="3"/>
    </row>
    <row r="1221" spans="52:60">
      <c r="AZ1221" s="3"/>
      <c r="BA1221" s="3"/>
      <c r="BB1221" s="3"/>
      <c r="BC1221" s="3"/>
      <c r="BD1221" s="3"/>
      <c r="BE1221" s="3"/>
      <c r="BF1221" s="3"/>
      <c r="BG1221" s="3"/>
      <c r="BH1221" s="3"/>
    </row>
    <row r="1222" spans="52:60">
      <c r="AZ1222" s="3"/>
      <c r="BA1222" s="3"/>
      <c r="BB1222" s="3"/>
      <c r="BC1222" s="3"/>
      <c r="BD1222" s="3"/>
      <c r="BE1222" s="3"/>
      <c r="BF1222" s="3"/>
      <c r="BG1222" s="3"/>
      <c r="BH1222" s="3"/>
    </row>
    <row r="1223" spans="52:60">
      <c r="AZ1223" s="3"/>
      <c r="BA1223" s="3"/>
      <c r="BB1223" s="3"/>
      <c r="BC1223" s="3"/>
      <c r="BD1223" s="3"/>
      <c r="BE1223" s="3"/>
      <c r="BF1223" s="3"/>
      <c r="BG1223" s="3"/>
      <c r="BH1223" s="3"/>
    </row>
    <row r="1224" spans="52:60">
      <c r="AZ1224" s="3"/>
      <c r="BA1224" s="3"/>
      <c r="BB1224" s="3"/>
      <c r="BC1224" s="3"/>
      <c r="BD1224" s="3"/>
      <c r="BE1224" s="3"/>
      <c r="BF1224" s="3"/>
      <c r="BG1224" s="3"/>
      <c r="BH1224" s="3"/>
    </row>
    <row r="1225" spans="52:60">
      <c r="AZ1225" s="3"/>
      <c r="BA1225" s="3"/>
      <c r="BB1225" s="3"/>
      <c r="BC1225" s="3"/>
      <c r="BD1225" s="3"/>
      <c r="BE1225" s="3"/>
      <c r="BF1225" s="3"/>
      <c r="BG1225" s="3"/>
      <c r="BH1225" s="3"/>
    </row>
    <row r="1226" spans="52:60">
      <c r="AZ1226" s="3"/>
      <c r="BA1226" s="3"/>
      <c r="BB1226" s="3"/>
      <c r="BC1226" s="3"/>
      <c r="BD1226" s="3"/>
      <c r="BE1226" s="3"/>
      <c r="BF1226" s="3"/>
      <c r="BG1226" s="3"/>
      <c r="BH1226" s="3"/>
    </row>
    <row r="1227" spans="52:60">
      <c r="AZ1227" s="3"/>
      <c r="BA1227" s="3"/>
      <c r="BB1227" s="3"/>
      <c r="BC1227" s="3"/>
      <c r="BD1227" s="3"/>
      <c r="BE1227" s="3"/>
      <c r="BF1227" s="3"/>
      <c r="BG1227" s="3"/>
      <c r="BH1227" s="3"/>
    </row>
    <row r="1228" spans="52:60">
      <c r="AZ1228" s="3"/>
      <c r="BA1228" s="3"/>
      <c r="BB1228" s="3"/>
      <c r="BC1228" s="3"/>
      <c r="BD1228" s="3"/>
      <c r="BE1228" s="3"/>
      <c r="BF1228" s="3"/>
      <c r="BG1228" s="3"/>
      <c r="BH1228" s="3"/>
    </row>
    <row r="1229" spans="52:60">
      <c r="AZ1229" s="3"/>
      <c r="BA1229" s="3"/>
      <c r="BB1229" s="3"/>
      <c r="BC1229" s="3"/>
      <c r="BD1229" s="3"/>
      <c r="BE1229" s="3"/>
      <c r="BF1229" s="3"/>
      <c r="BG1229" s="3"/>
      <c r="BH1229" s="3"/>
    </row>
    <row r="1230" spans="52:60">
      <c r="AZ1230" s="3"/>
      <c r="BA1230" s="3"/>
      <c r="BB1230" s="3"/>
      <c r="BC1230" s="3"/>
      <c r="BD1230" s="3"/>
      <c r="BE1230" s="3"/>
      <c r="BF1230" s="3"/>
      <c r="BG1230" s="3"/>
      <c r="BH1230" s="3"/>
    </row>
    <row r="1231" spans="52:60">
      <c r="AZ1231" s="3"/>
      <c r="BA1231" s="3"/>
      <c r="BB1231" s="3"/>
      <c r="BC1231" s="3"/>
      <c r="BD1231" s="3"/>
      <c r="BE1231" s="3"/>
      <c r="BF1231" s="3"/>
      <c r="BG1231" s="3"/>
      <c r="BH1231" s="3"/>
    </row>
    <row r="1232" spans="52:60">
      <c r="AZ1232" s="3"/>
      <c r="BA1232" s="3"/>
      <c r="BB1232" s="3"/>
      <c r="BC1232" s="3"/>
      <c r="BD1232" s="3"/>
      <c r="BE1232" s="3"/>
      <c r="BF1232" s="3"/>
      <c r="BG1232" s="3"/>
      <c r="BH1232" s="3"/>
    </row>
    <row r="1233" spans="52:60">
      <c r="AZ1233" s="3"/>
      <c r="BA1233" s="3"/>
      <c r="BB1233" s="3"/>
      <c r="BC1233" s="3"/>
      <c r="BD1233" s="3"/>
      <c r="BE1233" s="3"/>
      <c r="BF1233" s="3"/>
      <c r="BG1233" s="3"/>
      <c r="BH1233" s="3"/>
    </row>
    <row r="1234" spans="52:60">
      <c r="AZ1234" s="3"/>
      <c r="BA1234" s="3"/>
      <c r="BB1234" s="3"/>
      <c r="BC1234" s="3"/>
      <c r="BD1234" s="3"/>
      <c r="BE1234" s="3"/>
      <c r="BF1234" s="3"/>
      <c r="BG1234" s="3"/>
      <c r="BH1234" s="3"/>
    </row>
    <row r="1235" spans="52:60">
      <c r="AZ1235" s="3"/>
      <c r="BA1235" s="3"/>
      <c r="BB1235" s="3"/>
      <c r="BC1235" s="3"/>
      <c r="BD1235" s="3"/>
      <c r="BE1235" s="3"/>
      <c r="BF1235" s="3"/>
      <c r="BG1235" s="3"/>
      <c r="BH1235" s="3"/>
    </row>
    <row r="1236" spans="52:60">
      <c r="AZ1236" s="3"/>
      <c r="BA1236" s="3"/>
      <c r="BB1236" s="3"/>
      <c r="BC1236" s="3"/>
      <c r="BD1236" s="3"/>
      <c r="BE1236" s="3"/>
      <c r="BF1236" s="3"/>
      <c r="BG1236" s="3"/>
      <c r="BH1236" s="3"/>
    </row>
    <row r="1237" spans="52:60">
      <c r="AZ1237" s="3"/>
      <c r="BA1237" s="3"/>
      <c r="BB1237" s="3"/>
      <c r="BC1237" s="3"/>
      <c r="BD1237" s="3"/>
      <c r="BE1237" s="3"/>
      <c r="BF1237" s="3"/>
      <c r="BG1237" s="3"/>
      <c r="BH1237" s="3"/>
    </row>
    <row r="1238" spans="52:60">
      <c r="AZ1238" s="3"/>
      <c r="BA1238" s="3"/>
      <c r="BB1238" s="3"/>
      <c r="BC1238" s="3"/>
      <c r="BD1238" s="3"/>
      <c r="BE1238" s="3"/>
      <c r="BF1238" s="3"/>
      <c r="BG1238" s="3"/>
      <c r="BH1238" s="3"/>
    </row>
    <row r="1239" spans="52:60">
      <c r="AZ1239" s="3"/>
      <c r="BA1239" s="3"/>
      <c r="BB1239" s="3"/>
      <c r="BC1239" s="3"/>
      <c r="BD1239" s="3"/>
      <c r="BE1239" s="3"/>
      <c r="BF1239" s="3"/>
      <c r="BG1239" s="3"/>
      <c r="BH1239" s="3"/>
    </row>
    <row r="1240" spans="52:60">
      <c r="AZ1240" s="3"/>
      <c r="BA1240" s="3"/>
      <c r="BB1240" s="3"/>
      <c r="BC1240" s="3"/>
      <c r="BD1240" s="3"/>
      <c r="BE1240" s="3"/>
      <c r="BF1240" s="3"/>
      <c r="BG1240" s="3"/>
      <c r="BH1240" s="3"/>
    </row>
    <row r="1241" spans="52:60">
      <c r="AZ1241" s="3"/>
      <c r="BA1241" s="3"/>
      <c r="BB1241" s="3"/>
      <c r="BC1241" s="3"/>
      <c r="BD1241" s="3"/>
      <c r="BE1241" s="3"/>
      <c r="BF1241" s="3"/>
      <c r="BG1241" s="3"/>
      <c r="BH1241" s="3"/>
    </row>
    <row r="1242" spans="52:60">
      <c r="AZ1242" s="3"/>
      <c r="BA1242" s="3"/>
      <c r="BB1242" s="3"/>
      <c r="BC1242" s="3"/>
      <c r="BD1242" s="3"/>
      <c r="BE1242" s="3"/>
      <c r="BF1242" s="3"/>
      <c r="BG1242" s="3"/>
      <c r="BH1242" s="3"/>
    </row>
    <row r="1243" spans="52:60">
      <c r="AZ1243" s="3"/>
      <c r="BA1243" s="3"/>
      <c r="BB1243" s="3"/>
      <c r="BC1243" s="3"/>
      <c r="BD1243" s="3"/>
      <c r="BE1243" s="3"/>
      <c r="BF1243" s="3"/>
      <c r="BG1243" s="3"/>
      <c r="BH1243" s="3"/>
    </row>
    <row r="1244" spans="52:60">
      <c r="AZ1244" s="3"/>
      <c r="BA1244" s="3"/>
      <c r="BB1244" s="3"/>
      <c r="BC1244" s="3"/>
      <c r="BD1244" s="3"/>
      <c r="BE1244" s="3"/>
      <c r="BF1244" s="3"/>
      <c r="BG1244" s="3"/>
      <c r="BH1244" s="3"/>
    </row>
    <row r="1245" spans="52:60">
      <c r="AZ1245" s="3"/>
      <c r="BA1245" s="3"/>
      <c r="BB1245" s="3"/>
      <c r="BC1245" s="3"/>
      <c r="BD1245" s="3"/>
      <c r="BE1245" s="3"/>
      <c r="BF1245" s="3"/>
      <c r="BG1245" s="3"/>
      <c r="BH1245" s="3"/>
    </row>
    <row r="1246" spans="52:60">
      <c r="AZ1246" s="3"/>
      <c r="BA1246" s="3"/>
      <c r="BB1246" s="3"/>
      <c r="BC1246" s="3"/>
      <c r="BD1246" s="3"/>
      <c r="BE1246" s="3"/>
      <c r="BF1246" s="3"/>
      <c r="BG1246" s="3"/>
      <c r="BH1246" s="3"/>
    </row>
    <row r="1247" spans="52:60">
      <c r="AZ1247" s="3"/>
      <c r="BA1247" s="3"/>
      <c r="BB1247" s="3"/>
      <c r="BC1247" s="3"/>
      <c r="BD1247" s="3"/>
      <c r="BE1247" s="3"/>
      <c r="BF1247" s="3"/>
      <c r="BG1247" s="3"/>
      <c r="BH1247" s="3"/>
    </row>
    <row r="1248" spans="52:60">
      <c r="AZ1248" s="3"/>
      <c r="BA1248" s="3"/>
      <c r="BB1248" s="3"/>
      <c r="BC1248" s="3"/>
      <c r="BD1248" s="3"/>
      <c r="BE1248" s="3"/>
      <c r="BF1248" s="3"/>
      <c r="BG1248" s="3"/>
      <c r="BH1248" s="3"/>
    </row>
    <row r="1249" spans="52:60">
      <c r="AZ1249" s="3"/>
      <c r="BA1249" s="3"/>
      <c r="BB1249" s="3"/>
      <c r="BC1249" s="3"/>
      <c r="BD1249" s="3"/>
      <c r="BE1249" s="3"/>
      <c r="BF1249" s="3"/>
      <c r="BG1249" s="3"/>
      <c r="BH1249" s="3"/>
    </row>
    <row r="1250" spans="52:60">
      <c r="AZ1250" s="3"/>
      <c r="BA1250" s="3"/>
      <c r="BB1250" s="3"/>
      <c r="BC1250" s="3"/>
      <c r="BD1250" s="3"/>
      <c r="BE1250" s="3"/>
      <c r="BF1250" s="3"/>
      <c r="BG1250" s="3"/>
      <c r="BH1250" s="3"/>
    </row>
    <row r="1251" spans="52:60">
      <c r="AZ1251" s="3"/>
      <c r="BA1251" s="3"/>
      <c r="BB1251" s="3"/>
      <c r="BC1251" s="3"/>
      <c r="BD1251" s="3"/>
      <c r="BE1251" s="3"/>
      <c r="BF1251" s="3"/>
      <c r="BG1251" s="3"/>
      <c r="BH1251" s="3"/>
    </row>
    <row r="1252" spans="52:60">
      <c r="AZ1252" s="3"/>
      <c r="BA1252" s="3"/>
      <c r="BB1252" s="3"/>
      <c r="BC1252" s="3"/>
      <c r="BD1252" s="3"/>
      <c r="BE1252" s="3"/>
      <c r="BF1252" s="3"/>
      <c r="BG1252" s="3"/>
      <c r="BH1252" s="3"/>
    </row>
    <row r="1253" spans="52:60">
      <c r="AZ1253" s="3"/>
      <c r="BA1253" s="3"/>
      <c r="BB1253" s="3"/>
      <c r="BC1253" s="3"/>
      <c r="BD1253" s="3"/>
      <c r="BE1253" s="3"/>
      <c r="BF1253" s="3"/>
      <c r="BG1253" s="3"/>
      <c r="BH1253" s="3"/>
    </row>
    <row r="1254" spans="52:60">
      <c r="AZ1254" s="3"/>
      <c r="BA1254" s="3"/>
      <c r="BB1254" s="3"/>
      <c r="BC1254" s="3"/>
      <c r="BD1254" s="3"/>
      <c r="BE1254" s="3"/>
      <c r="BF1254" s="3"/>
      <c r="BG1254" s="3"/>
      <c r="BH1254" s="3"/>
    </row>
    <row r="1255" spans="52:60">
      <c r="AZ1255" s="3"/>
      <c r="BA1255" s="3"/>
      <c r="BB1255" s="3"/>
      <c r="BC1255" s="3"/>
      <c r="BD1255" s="3"/>
      <c r="BE1255" s="3"/>
      <c r="BF1255" s="3"/>
      <c r="BG1255" s="3"/>
      <c r="BH1255" s="3"/>
    </row>
    <row r="1256" spans="52:60">
      <c r="AZ1256" s="3"/>
      <c r="BA1256" s="3"/>
      <c r="BB1256" s="3"/>
      <c r="BC1256" s="3"/>
      <c r="BD1256" s="3"/>
      <c r="BE1256" s="3"/>
      <c r="BF1256" s="3"/>
      <c r="BG1256" s="3"/>
      <c r="BH1256" s="3"/>
    </row>
    <row r="1257" spans="52:60">
      <c r="AZ1257" s="3"/>
      <c r="BA1257" s="3"/>
      <c r="BB1257" s="3"/>
      <c r="BC1257" s="3"/>
      <c r="BD1257" s="3"/>
      <c r="BE1257" s="3"/>
      <c r="BF1257" s="3"/>
      <c r="BG1257" s="3"/>
      <c r="BH1257" s="3"/>
    </row>
    <row r="1258" spans="52:60">
      <c r="AZ1258" s="3"/>
      <c r="BA1258" s="3"/>
      <c r="BB1258" s="3"/>
      <c r="BC1258" s="3"/>
      <c r="BD1258" s="3"/>
      <c r="BE1258" s="3"/>
      <c r="BF1258" s="3"/>
      <c r="BG1258" s="3"/>
      <c r="BH1258" s="3"/>
    </row>
    <row r="1259" spans="52:60">
      <c r="AZ1259" s="3"/>
      <c r="BA1259" s="3"/>
      <c r="BB1259" s="3"/>
      <c r="BC1259" s="3"/>
      <c r="BD1259" s="3"/>
      <c r="BE1259" s="3"/>
      <c r="BF1259" s="3"/>
      <c r="BG1259" s="3"/>
      <c r="BH1259" s="3"/>
    </row>
    <row r="1260" spans="52:60">
      <c r="AZ1260" s="3"/>
      <c r="BA1260" s="3"/>
      <c r="BB1260" s="3"/>
      <c r="BC1260" s="3"/>
      <c r="BD1260" s="3"/>
      <c r="BE1260" s="3"/>
      <c r="BF1260" s="3"/>
      <c r="BG1260" s="3"/>
      <c r="BH1260" s="3"/>
    </row>
    <row r="1261" spans="52:60">
      <c r="AZ1261" s="3"/>
      <c r="BA1261" s="3"/>
      <c r="BB1261" s="3"/>
      <c r="BC1261" s="3"/>
      <c r="BD1261" s="3"/>
      <c r="BE1261" s="3"/>
      <c r="BF1261" s="3"/>
      <c r="BG1261" s="3"/>
      <c r="BH1261" s="3"/>
    </row>
    <row r="1262" spans="52:60">
      <c r="AZ1262" s="3"/>
      <c r="BA1262" s="3"/>
      <c r="BB1262" s="3"/>
      <c r="BC1262" s="3"/>
      <c r="BD1262" s="3"/>
      <c r="BE1262" s="3"/>
      <c r="BF1262" s="3"/>
      <c r="BG1262" s="3"/>
      <c r="BH1262" s="3"/>
    </row>
    <row r="1263" spans="52:60">
      <c r="AZ1263" s="3"/>
      <c r="BA1263" s="3"/>
      <c r="BB1263" s="3"/>
      <c r="BC1263" s="3"/>
      <c r="BD1263" s="3"/>
      <c r="BE1263" s="3"/>
      <c r="BF1263" s="3"/>
      <c r="BG1263" s="3"/>
      <c r="BH1263" s="3"/>
    </row>
    <row r="1264" spans="52:60">
      <c r="AZ1264" s="3"/>
      <c r="BA1264" s="3"/>
      <c r="BB1264" s="3"/>
      <c r="BC1264" s="3"/>
      <c r="BD1264" s="3"/>
      <c r="BE1264" s="3"/>
      <c r="BF1264" s="3"/>
      <c r="BG1264" s="3"/>
      <c r="BH1264" s="3"/>
    </row>
    <row r="1265" spans="52:60">
      <c r="AZ1265" s="3"/>
      <c r="BA1265" s="3"/>
      <c r="BB1265" s="3"/>
      <c r="BC1265" s="3"/>
      <c r="BD1265" s="3"/>
      <c r="BE1265" s="3"/>
      <c r="BF1265" s="3"/>
      <c r="BG1265" s="3"/>
      <c r="BH1265" s="3"/>
    </row>
    <row r="1266" spans="52:60">
      <c r="AZ1266" s="3"/>
      <c r="BA1266" s="3"/>
      <c r="BB1266" s="3"/>
      <c r="BC1266" s="3"/>
      <c r="BD1266" s="3"/>
      <c r="BE1266" s="3"/>
      <c r="BF1266" s="3"/>
      <c r="BG1266" s="3"/>
      <c r="BH1266" s="3"/>
    </row>
    <row r="1267" spans="52:60">
      <c r="AZ1267" s="3"/>
      <c r="BA1267" s="3"/>
      <c r="BB1267" s="3"/>
      <c r="BC1267" s="3"/>
      <c r="BD1267" s="3"/>
      <c r="BE1267" s="3"/>
      <c r="BF1267" s="3"/>
      <c r="BG1267" s="3"/>
      <c r="BH1267" s="3"/>
    </row>
    <row r="1268" spans="52:60">
      <c r="AZ1268" s="3"/>
      <c r="BA1268" s="3"/>
      <c r="BB1268" s="3"/>
      <c r="BC1268" s="3"/>
      <c r="BD1268" s="3"/>
      <c r="BE1268" s="3"/>
      <c r="BF1268" s="3"/>
      <c r="BG1268" s="3"/>
      <c r="BH1268" s="3"/>
    </row>
    <row r="1269" spans="52:60">
      <c r="AZ1269" s="3"/>
      <c r="BA1269" s="3"/>
      <c r="BB1269" s="3"/>
      <c r="BC1269" s="3"/>
      <c r="BD1269" s="3"/>
      <c r="BE1269" s="3"/>
      <c r="BF1269" s="3"/>
      <c r="BG1269" s="3"/>
      <c r="BH1269" s="3"/>
    </row>
    <row r="1270" spans="52:60">
      <c r="AZ1270" s="3"/>
      <c r="BA1270" s="3"/>
      <c r="BB1270" s="3"/>
      <c r="BC1270" s="3"/>
      <c r="BD1270" s="3"/>
      <c r="BE1270" s="3"/>
      <c r="BF1270" s="3"/>
      <c r="BG1270" s="3"/>
      <c r="BH1270" s="3"/>
    </row>
    <row r="1271" spans="52:60">
      <c r="AZ1271" s="3"/>
      <c r="BA1271" s="3"/>
      <c r="BB1271" s="3"/>
      <c r="BC1271" s="3"/>
      <c r="BD1271" s="3"/>
      <c r="BE1271" s="3"/>
      <c r="BF1271" s="3"/>
      <c r="BG1271" s="3"/>
      <c r="BH1271" s="3"/>
    </row>
    <row r="1272" spans="52:60">
      <c r="AZ1272" s="3"/>
      <c r="BA1272" s="3"/>
      <c r="BB1272" s="3"/>
      <c r="BC1272" s="3"/>
      <c r="BD1272" s="3"/>
      <c r="BE1272" s="3"/>
      <c r="BF1272" s="3"/>
      <c r="BG1272" s="3"/>
      <c r="BH1272" s="3"/>
    </row>
    <row r="1273" spans="52:60">
      <c r="AZ1273" s="3"/>
      <c r="BA1273" s="3"/>
      <c r="BB1273" s="3"/>
      <c r="BC1273" s="3"/>
      <c r="BD1273" s="3"/>
      <c r="BE1273" s="3"/>
      <c r="BF1273" s="3"/>
      <c r="BG1273" s="3"/>
      <c r="BH1273" s="3"/>
    </row>
    <row r="1274" spans="52:60">
      <c r="AZ1274" s="3"/>
      <c r="BA1274" s="3"/>
      <c r="BB1274" s="3"/>
      <c r="BC1274" s="3"/>
      <c r="BD1274" s="3"/>
      <c r="BE1274" s="3"/>
      <c r="BF1274" s="3"/>
      <c r="BG1274" s="3"/>
      <c r="BH1274" s="3"/>
    </row>
    <row r="1275" spans="52:60">
      <c r="AZ1275" s="3"/>
      <c r="BA1275" s="3"/>
      <c r="BB1275" s="3"/>
      <c r="BC1275" s="3"/>
      <c r="BD1275" s="3"/>
      <c r="BE1275" s="3"/>
      <c r="BF1275" s="3"/>
      <c r="BG1275" s="3"/>
      <c r="BH1275" s="3"/>
    </row>
    <row r="1276" spans="52:60">
      <c r="AZ1276" s="3"/>
      <c r="BA1276" s="3"/>
      <c r="BB1276" s="3"/>
      <c r="BC1276" s="3"/>
      <c r="BD1276" s="3"/>
      <c r="BE1276" s="3"/>
      <c r="BF1276" s="3"/>
      <c r="BG1276" s="3"/>
      <c r="BH1276" s="3"/>
    </row>
    <row r="1277" spans="52:60">
      <c r="AZ1277" s="3"/>
      <c r="BA1277" s="3"/>
      <c r="BB1277" s="3"/>
      <c r="BC1277" s="3"/>
      <c r="BD1277" s="3"/>
      <c r="BE1277" s="3"/>
      <c r="BF1277" s="3"/>
      <c r="BG1277" s="3"/>
      <c r="BH1277" s="3"/>
    </row>
    <row r="1278" spans="52:60">
      <c r="AZ1278" s="3"/>
      <c r="BA1278" s="3"/>
      <c r="BB1278" s="3"/>
      <c r="BC1278" s="3"/>
      <c r="BD1278" s="3"/>
      <c r="BE1278" s="3"/>
      <c r="BF1278" s="3"/>
      <c r="BG1278" s="3"/>
      <c r="BH1278" s="3"/>
    </row>
    <row r="1279" spans="52:60">
      <c r="AZ1279" s="3"/>
      <c r="BA1279" s="3"/>
      <c r="BB1279" s="3"/>
      <c r="BC1279" s="3"/>
      <c r="BD1279" s="3"/>
      <c r="BE1279" s="3"/>
      <c r="BF1279" s="3"/>
      <c r="BG1279" s="3"/>
      <c r="BH1279" s="3"/>
    </row>
    <row r="1280" spans="52:60">
      <c r="AZ1280" s="3"/>
      <c r="BA1280" s="3"/>
      <c r="BB1280" s="3"/>
      <c r="BC1280" s="3"/>
      <c r="BD1280" s="3"/>
      <c r="BE1280" s="3"/>
      <c r="BF1280" s="3"/>
      <c r="BG1280" s="3"/>
      <c r="BH1280" s="3"/>
    </row>
    <row r="1281" spans="52:60">
      <c r="AZ1281" s="3"/>
      <c r="BA1281" s="3"/>
      <c r="BB1281" s="3"/>
      <c r="BC1281" s="3"/>
      <c r="BD1281" s="3"/>
      <c r="BE1281" s="3"/>
      <c r="BF1281" s="3"/>
      <c r="BG1281" s="3"/>
      <c r="BH1281" s="3"/>
    </row>
    <row r="1282" spans="52:60">
      <c r="AZ1282" s="3"/>
      <c r="BA1282" s="3"/>
      <c r="BB1282" s="3"/>
      <c r="BC1282" s="3"/>
      <c r="BD1282" s="3"/>
      <c r="BE1282" s="3"/>
      <c r="BF1282" s="3"/>
      <c r="BG1282" s="3"/>
      <c r="BH1282" s="3"/>
    </row>
    <row r="1283" spans="52:60">
      <c r="AZ1283" s="3"/>
      <c r="BA1283" s="3"/>
      <c r="BB1283" s="3"/>
      <c r="BC1283" s="3"/>
      <c r="BD1283" s="3"/>
      <c r="BE1283" s="3"/>
      <c r="BF1283" s="3"/>
      <c r="BG1283" s="3"/>
      <c r="BH1283" s="3"/>
    </row>
    <row r="1284" spans="52:60">
      <c r="AZ1284" s="3"/>
      <c r="BA1284" s="3"/>
      <c r="BB1284" s="3"/>
      <c r="BC1284" s="3"/>
      <c r="BD1284" s="3"/>
      <c r="BE1284" s="3"/>
      <c r="BF1284" s="3"/>
      <c r="BG1284" s="3"/>
      <c r="BH1284" s="3"/>
    </row>
    <row r="1285" spans="52:60">
      <c r="AZ1285" s="3"/>
      <c r="BA1285" s="3"/>
      <c r="BB1285" s="3"/>
      <c r="BC1285" s="3"/>
      <c r="BD1285" s="3"/>
      <c r="BE1285" s="3"/>
      <c r="BF1285" s="3"/>
      <c r="BG1285" s="3"/>
      <c r="BH1285" s="3"/>
    </row>
    <row r="1286" spans="52:60">
      <c r="AZ1286" s="3"/>
      <c r="BA1286" s="3"/>
      <c r="BB1286" s="3"/>
      <c r="BC1286" s="3"/>
      <c r="BD1286" s="3"/>
      <c r="BE1286" s="3"/>
      <c r="BF1286" s="3"/>
      <c r="BG1286" s="3"/>
      <c r="BH1286" s="3"/>
    </row>
    <row r="1287" spans="52:60">
      <c r="AZ1287" s="3"/>
      <c r="BA1287" s="3"/>
      <c r="BB1287" s="3"/>
      <c r="BC1287" s="3"/>
      <c r="BD1287" s="3"/>
      <c r="BE1287" s="3"/>
      <c r="BF1287" s="3"/>
      <c r="BG1287" s="3"/>
      <c r="BH1287" s="3"/>
    </row>
    <row r="1288" spans="52:60">
      <c r="AZ1288" s="3"/>
      <c r="BA1288" s="3"/>
      <c r="BB1288" s="3"/>
      <c r="BC1288" s="3"/>
      <c r="BD1288" s="3"/>
      <c r="BE1288" s="3"/>
      <c r="BF1288" s="3"/>
      <c r="BG1288" s="3"/>
      <c r="BH1288" s="3"/>
    </row>
    <row r="1289" spans="52:60">
      <c r="AZ1289" s="3"/>
      <c r="BA1289" s="3"/>
      <c r="BB1289" s="3"/>
      <c r="BC1289" s="3"/>
      <c r="BD1289" s="3"/>
      <c r="BE1289" s="3"/>
      <c r="BF1289" s="3"/>
      <c r="BG1289" s="3"/>
      <c r="BH1289" s="3"/>
    </row>
    <row r="1290" spans="52:60">
      <c r="AZ1290" s="3"/>
      <c r="BA1290" s="3"/>
      <c r="BB1290" s="3"/>
      <c r="BC1290" s="3"/>
      <c r="BD1290" s="3"/>
      <c r="BE1290" s="3"/>
      <c r="BF1290" s="3"/>
      <c r="BG1290" s="3"/>
      <c r="BH1290" s="3"/>
    </row>
    <row r="1291" spans="52:60">
      <c r="AZ1291" s="3"/>
      <c r="BA1291" s="3"/>
      <c r="BB1291" s="3"/>
      <c r="BC1291" s="3"/>
      <c r="BD1291" s="3"/>
      <c r="BE1291" s="3"/>
      <c r="BF1291" s="3"/>
      <c r="BG1291" s="3"/>
      <c r="BH1291" s="3"/>
    </row>
    <row r="1292" spans="52:60">
      <c r="AZ1292" s="3"/>
      <c r="BA1292" s="3"/>
      <c r="BB1292" s="3"/>
      <c r="BC1292" s="3"/>
      <c r="BD1292" s="3"/>
      <c r="BE1292" s="3"/>
      <c r="BF1292" s="3"/>
      <c r="BG1292" s="3"/>
      <c r="BH1292" s="3"/>
    </row>
    <row r="1293" spans="52:60">
      <c r="AZ1293" s="3"/>
      <c r="BA1293" s="3"/>
      <c r="BB1293" s="3"/>
      <c r="BC1293" s="3"/>
      <c r="BD1293" s="3"/>
      <c r="BE1293" s="3"/>
      <c r="BF1293" s="3"/>
      <c r="BG1293" s="3"/>
      <c r="BH1293" s="3"/>
    </row>
    <row r="1294" spans="52:60">
      <c r="AZ1294" s="3"/>
      <c r="BA1294" s="3"/>
      <c r="BB1294" s="3"/>
      <c r="BC1294" s="3"/>
      <c r="BD1294" s="3"/>
      <c r="BE1294" s="3"/>
      <c r="BF1294" s="3"/>
      <c r="BG1294" s="3"/>
      <c r="BH1294" s="3"/>
    </row>
    <row r="1295" spans="52:60">
      <c r="AZ1295" s="3"/>
      <c r="BA1295" s="3"/>
      <c r="BB1295" s="3"/>
      <c r="BC1295" s="3"/>
      <c r="BD1295" s="3"/>
      <c r="BE1295" s="3"/>
      <c r="BF1295" s="3"/>
      <c r="BG1295" s="3"/>
      <c r="BH1295" s="3"/>
    </row>
    <row r="1296" spans="52:60">
      <c r="AZ1296" s="3"/>
      <c r="BA1296" s="3"/>
      <c r="BB1296" s="3"/>
      <c r="BC1296" s="3"/>
      <c r="BD1296" s="3"/>
      <c r="BE1296" s="3"/>
      <c r="BF1296" s="3"/>
      <c r="BG1296" s="3"/>
      <c r="BH1296" s="3"/>
    </row>
    <row r="1297" spans="52:60">
      <c r="AZ1297" s="3"/>
      <c r="BA1297" s="3"/>
      <c r="BB1297" s="3"/>
      <c r="BC1297" s="3"/>
      <c r="BD1297" s="3"/>
      <c r="BE1297" s="3"/>
      <c r="BF1297" s="3"/>
      <c r="BG1297" s="3"/>
      <c r="BH1297" s="3"/>
    </row>
    <row r="1298" spans="52:60">
      <c r="AZ1298" s="3"/>
      <c r="BA1298" s="3"/>
      <c r="BB1298" s="3"/>
      <c r="BC1298" s="3"/>
      <c r="BD1298" s="3"/>
      <c r="BE1298" s="3"/>
      <c r="BF1298" s="3"/>
      <c r="BG1298" s="3"/>
      <c r="BH1298" s="3"/>
    </row>
    <row r="1299" spans="52:60">
      <c r="AZ1299" s="3"/>
      <c r="BA1299" s="3"/>
      <c r="BB1299" s="3"/>
      <c r="BC1299" s="3"/>
      <c r="BD1299" s="3"/>
      <c r="BE1299" s="3"/>
      <c r="BF1299" s="3"/>
      <c r="BG1299" s="3"/>
      <c r="BH1299" s="3"/>
    </row>
    <row r="1300" spans="52:60">
      <c r="AZ1300" s="3"/>
      <c r="BA1300" s="3"/>
      <c r="BB1300" s="3"/>
      <c r="BC1300" s="3"/>
      <c r="BD1300" s="3"/>
      <c r="BE1300" s="3"/>
      <c r="BF1300" s="3"/>
      <c r="BG1300" s="3"/>
      <c r="BH1300" s="3"/>
    </row>
    <row r="1301" spans="52:60">
      <c r="AZ1301" s="3"/>
      <c r="BA1301" s="3"/>
      <c r="BB1301" s="3"/>
      <c r="BC1301" s="3"/>
      <c r="BD1301" s="3"/>
      <c r="BE1301" s="3"/>
      <c r="BF1301" s="3"/>
      <c r="BG1301" s="3"/>
      <c r="BH1301" s="3"/>
    </row>
    <row r="1302" spans="52:60">
      <c r="AZ1302" s="3"/>
      <c r="BA1302" s="3"/>
      <c r="BB1302" s="3"/>
      <c r="BC1302" s="3"/>
      <c r="BD1302" s="3"/>
      <c r="BE1302" s="3"/>
      <c r="BF1302" s="3"/>
      <c r="BG1302" s="3"/>
      <c r="BH1302" s="3"/>
    </row>
    <row r="1303" spans="52:60">
      <c r="AZ1303" s="3"/>
      <c r="BA1303" s="3"/>
      <c r="BB1303" s="3"/>
      <c r="BC1303" s="3"/>
      <c r="BD1303" s="3"/>
      <c r="BE1303" s="3"/>
      <c r="BF1303" s="3"/>
      <c r="BG1303" s="3"/>
      <c r="BH1303" s="3"/>
    </row>
    <row r="1304" spans="52:60">
      <c r="AZ1304" s="3"/>
      <c r="BA1304" s="3"/>
      <c r="BB1304" s="3"/>
      <c r="BC1304" s="3"/>
      <c r="BD1304" s="3"/>
      <c r="BE1304" s="3"/>
      <c r="BF1304" s="3"/>
      <c r="BG1304" s="3"/>
      <c r="BH1304" s="3"/>
    </row>
    <row r="1305" spans="52:60">
      <c r="AZ1305" s="3"/>
      <c r="BA1305" s="3"/>
      <c r="BB1305" s="3"/>
      <c r="BC1305" s="3"/>
      <c r="BD1305" s="3"/>
      <c r="BE1305" s="3"/>
      <c r="BF1305" s="3"/>
      <c r="BG1305" s="3"/>
      <c r="BH1305" s="3"/>
    </row>
    <row r="1306" spans="52:60">
      <c r="AZ1306" s="3"/>
      <c r="BA1306" s="3"/>
      <c r="BB1306" s="3"/>
      <c r="BC1306" s="3"/>
      <c r="BD1306" s="3"/>
      <c r="BE1306" s="3"/>
      <c r="BF1306" s="3"/>
      <c r="BG1306" s="3"/>
      <c r="BH1306" s="3"/>
    </row>
    <row r="1307" spans="52:60">
      <c r="AZ1307" s="3"/>
      <c r="BA1307" s="3"/>
      <c r="BB1307" s="3"/>
      <c r="BC1307" s="3"/>
      <c r="BD1307" s="3"/>
      <c r="BE1307" s="3"/>
      <c r="BF1307" s="3"/>
      <c r="BG1307" s="3"/>
      <c r="BH1307" s="3"/>
    </row>
    <row r="1308" spans="52:60">
      <c r="AZ1308" s="3"/>
      <c r="BA1308" s="3"/>
      <c r="BB1308" s="3"/>
      <c r="BC1308" s="3"/>
      <c r="BD1308" s="3"/>
      <c r="BE1308" s="3"/>
      <c r="BF1308" s="3"/>
      <c r="BG1308" s="3"/>
      <c r="BH1308" s="3"/>
    </row>
    <row r="1309" spans="52:60">
      <c r="AZ1309" s="3"/>
      <c r="BA1309" s="3"/>
      <c r="BB1309" s="3"/>
      <c r="BC1309" s="3"/>
      <c r="BD1309" s="3"/>
      <c r="BE1309" s="3"/>
      <c r="BF1309" s="3"/>
      <c r="BG1309" s="3"/>
      <c r="BH1309" s="3"/>
    </row>
    <row r="1310" spans="52:60">
      <c r="AZ1310" s="3"/>
      <c r="BA1310" s="3"/>
      <c r="BB1310" s="3"/>
      <c r="BC1310" s="3"/>
      <c r="BD1310" s="3"/>
      <c r="BE1310" s="3"/>
      <c r="BF1310" s="3"/>
      <c r="BG1310" s="3"/>
      <c r="BH1310" s="3"/>
    </row>
    <row r="1311" spans="52:60">
      <c r="AZ1311" s="3"/>
      <c r="BA1311" s="3"/>
      <c r="BB1311" s="3"/>
      <c r="BC1311" s="3"/>
      <c r="BD1311" s="3"/>
      <c r="BE1311" s="3"/>
      <c r="BF1311" s="3"/>
      <c r="BG1311" s="3"/>
      <c r="BH1311" s="3"/>
    </row>
    <row r="1312" spans="52:60">
      <c r="AZ1312" s="3"/>
      <c r="BA1312" s="3"/>
      <c r="BB1312" s="3"/>
      <c r="BC1312" s="3"/>
      <c r="BD1312" s="3"/>
      <c r="BE1312" s="3"/>
      <c r="BF1312" s="3"/>
      <c r="BG1312" s="3"/>
      <c r="BH1312" s="3"/>
    </row>
    <row r="1313" spans="52:60">
      <c r="AZ1313" s="3"/>
      <c r="BA1313" s="3"/>
      <c r="BB1313" s="3"/>
      <c r="BC1313" s="3"/>
      <c r="BD1313" s="3"/>
      <c r="BE1313" s="3"/>
      <c r="BF1313" s="3"/>
      <c r="BG1313" s="3"/>
      <c r="BH1313" s="3"/>
    </row>
    <row r="1314" spans="52:60">
      <c r="AZ1314" s="3"/>
      <c r="BA1314" s="3"/>
      <c r="BB1314" s="3"/>
      <c r="BC1314" s="3"/>
      <c r="BD1314" s="3"/>
      <c r="BE1314" s="3"/>
      <c r="BF1314" s="3"/>
      <c r="BG1314" s="3"/>
      <c r="BH1314" s="3"/>
    </row>
    <row r="1315" spans="52:60">
      <c r="AZ1315" s="3"/>
      <c r="BA1315" s="3"/>
      <c r="BB1315" s="3"/>
      <c r="BC1315" s="3"/>
      <c r="BD1315" s="3"/>
      <c r="BE1315" s="3"/>
      <c r="BF1315" s="3"/>
      <c r="BG1315" s="3"/>
      <c r="BH1315" s="3"/>
    </row>
    <row r="1316" spans="52:60">
      <c r="AZ1316" s="3"/>
      <c r="BA1316" s="3"/>
      <c r="BB1316" s="3"/>
      <c r="BC1316" s="3"/>
      <c r="BD1316" s="3"/>
      <c r="BE1316" s="3"/>
      <c r="BF1316" s="3"/>
      <c r="BG1316" s="3"/>
      <c r="BH1316" s="3"/>
    </row>
    <row r="1317" spans="52:60">
      <c r="AZ1317" s="3"/>
      <c r="BA1317" s="3"/>
      <c r="BB1317" s="3"/>
      <c r="BC1317" s="3"/>
      <c r="BD1317" s="3"/>
      <c r="BE1317" s="3"/>
      <c r="BF1317" s="3"/>
      <c r="BG1317" s="3"/>
      <c r="BH1317" s="3"/>
    </row>
    <row r="1318" spans="52:60">
      <c r="AZ1318" s="3"/>
      <c r="BA1318" s="3"/>
      <c r="BB1318" s="3"/>
      <c r="BC1318" s="3"/>
      <c r="BD1318" s="3"/>
      <c r="BE1318" s="3"/>
      <c r="BF1318" s="3"/>
      <c r="BG1318" s="3"/>
      <c r="BH1318" s="3"/>
    </row>
    <row r="1319" spans="52:60">
      <c r="AZ1319" s="3"/>
      <c r="BA1319" s="3"/>
      <c r="BB1319" s="3"/>
      <c r="BC1319" s="3"/>
      <c r="BD1319" s="3"/>
      <c r="BE1319" s="3"/>
      <c r="BF1319" s="3"/>
      <c r="BG1319" s="3"/>
      <c r="BH1319" s="3"/>
    </row>
    <row r="1320" spans="52:60">
      <c r="AZ1320" s="3"/>
      <c r="BA1320" s="3"/>
      <c r="BB1320" s="3"/>
      <c r="BC1320" s="3"/>
      <c r="BD1320" s="3"/>
      <c r="BE1320" s="3"/>
      <c r="BF1320" s="3"/>
      <c r="BG1320" s="3"/>
      <c r="BH1320" s="3"/>
    </row>
    <row r="1321" spans="52:60">
      <c r="AZ1321" s="3"/>
      <c r="BA1321" s="3"/>
      <c r="BB1321" s="3"/>
      <c r="BC1321" s="3"/>
      <c r="BD1321" s="3"/>
      <c r="BE1321" s="3"/>
      <c r="BF1321" s="3"/>
      <c r="BG1321" s="3"/>
      <c r="BH1321" s="3"/>
    </row>
    <row r="1322" spans="52:60">
      <c r="AZ1322" s="3"/>
      <c r="BA1322" s="3"/>
      <c r="BB1322" s="3"/>
      <c r="BC1322" s="3"/>
      <c r="BD1322" s="3"/>
      <c r="BE1322" s="3"/>
      <c r="BF1322" s="3"/>
      <c r="BG1322" s="3"/>
      <c r="BH1322" s="3"/>
    </row>
    <row r="1323" spans="52:60">
      <c r="AZ1323" s="3"/>
      <c r="BA1323" s="3"/>
      <c r="BB1323" s="3"/>
      <c r="BC1323" s="3"/>
      <c r="BD1323" s="3"/>
      <c r="BE1323" s="3"/>
      <c r="BF1323" s="3"/>
      <c r="BG1323" s="3"/>
      <c r="BH1323" s="3"/>
    </row>
    <row r="1324" spans="52:60">
      <c r="AZ1324" s="3"/>
      <c r="BA1324" s="3"/>
      <c r="BB1324" s="3"/>
      <c r="BC1324" s="3"/>
      <c r="BD1324" s="3"/>
      <c r="BE1324" s="3"/>
      <c r="BF1324" s="3"/>
      <c r="BG1324" s="3"/>
      <c r="BH1324" s="3"/>
    </row>
    <row r="1325" spans="52:60">
      <c r="AZ1325" s="3"/>
      <c r="BA1325" s="3"/>
      <c r="BB1325" s="3"/>
      <c r="BC1325" s="3"/>
      <c r="BD1325" s="3"/>
      <c r="BE1325" s="3"/>
      <c r="BF1325" s="3"/>
      <c r="BG1325" s="3"/>
      <c r="BH1325" s="3"/>
    </row>
    <row r="1326" spans="52:60">
      <c r="AZ1326" s="3"/>
      <c r="BA1326" s="3"/>
      <c r="BB1326" s="3"/>
      <c r="BC1326" s="3"/>
      <c r="BD1326" s="3"/>
      <c r="BE1326" s="3"/>
      <c r="BF1326" s="3"/>
      <c r="BG1326" s="3"/>
      <c r="BH1326" s="3"/>
    </row>
    <row r="1327" spans="52:60">
      <c r="AZ1327" s="3"/>
      <c r="BA1327" s="3"/>
      <c r="BB1327" s="3"/>
      <c r="BC1327" s="3"/>
      <c r="BD1327" s="3"/>
      <c r="BE1327" s="3"/>
      <c r="BF1327" s="3"/>
      <c r="BG1327" s="3"/>
      <c r="BH1327" s="3"/>
    </row>
    <row r="1328" spans="52:60">
      <c r="AZ1328" s="3"/>
      <c r="BA1328" s="3"/>
      <c r="BB1328" s="3"/>
      <c r="BC1328" s="3"/>
      <c r="BD1328" s="3"/>
      <c r="BE1328" s="3"/>
      <c r="BF1328" s="3"/>
      <c r="BG1328" s="3"/>
      <c r="BH1328" s="3"/>
    </row>
    <row r="1329" spans="52:60">
      <c r="AZ1329" s="3"/>
      <c r="BA1329" s="3"/>
      <c r="BB1329" s="3"/>
      <c r="BC1329" s="3"/>
      <c r="BD1329" s="3"/>
      <c r="BE1329" s="3"/>
      <c r="BF1329" s="3"/>
      <c r="BG1329" s="3"/>
      <c r="BH1329" s="3"/>
    </row>
    <row r="1330" spans="52:60">
      <c r="AZ1330" s="3"/>
      <c r="BA1330" s="3"/>
      <c r="BB1330" s="3"/>
      <c r="BC1330" s="3"/>
      <c r="BD1330" s="3"/>
      <c r="BE1330" s="3"/>
      <c r="BF1330" s="3"/>
      <c r="BG1330" s="3"/>
      <c r="BH1330" s="3"/>
    </row>
    <row r="1331" spans="52:60">
      <c r="AZ1331" s="3"/>
      <c r="BA1331" s="3"/>
      <c r="BB1331" s="3"/>
      <c r="BC1331" s="3"/>
      <c r="BD1331" s="3"/>
      <c r="BE1331" s="3"/>
      <c r="BF1331" s="3"/>
      <c r="BG1331" s="3"/>
      <c r="BH1331" s="3"/>
    </row>
    <row r="1332" spans="52:60">
      <c r="AZ1332" s="3"/>
      <c r="BA1332" s="3"/>
      <c r="BB1332" s="3"/>
      <c r="BC1332" s="3"/>
      <c r="BD1332" s="3"/>
      <c r="BE1332" s="3"/>
      <c r="BF1332" s="3"/>
      <c r="BG1332" s="3"/>
      <c r="BH1332" s="3"/>
    </row>
    <row r="1333" spans="52:60">
      <c r="AZ1333" s="3"/>
      <c r="BA1333" s="3"/>
      <c r="BB1333" s="3"/>
      <c r="BC1333" s="3"/>
      <c r="BD1333" s="3"/>
      <c r="BE1333" s="3"/>
      <c r="BF1333" s="3"/>
      <c r="BG1333" s="3"/>
      <c r="BH1333" s="3"/>
    </row>
    <row r="1334" spans="52:60">
      <c r="AZ1334" s="3"/>
      <c r="BA1334" s="3"/>
      <c r="BB1334" s="3"/>
      <c r="BC1334" s="3"/>
      <c r="BD1334" s="3"/>
      <c r="BE1334" s="3"/>
      <c r="BF1334" s="3"/>
      <c r="BG1334" s="3"/>
      <c r="BH1334" s="3"/>
    </row>
    <row r="1335" spans="52:60">
      <c r="AZ1335" s="3"/>
      <c r="BA1335" s="3"/>
      <c r="BB1335" s="3"/>
      <c r="BC1335" s="3"/>
      <c r="BD1335" s="3"/>
      <c r="BE1335" s="3"/>
      <c r="BF1335" s="3"/>
      <c r="BG1335" s="3"/>
      <c r="BH1335" s="3"/>
    </row>
    <row r="1336" spans="52:60">
      <c r="AZ1336" s="3"/>
      <c r="BA1336" s="3"/>
      <c r="BB1336" s="3"/>
      <c r="BC1336" s="3"/>
      <c r="BD1336" s="3"/>
      <c r="BE1336" s="3"/>
      <c r="BF1336" s="3"/>
      <c r="BG1336" s="3"/>
      <c r="BH1336" s="3"/>
    </row>
    <row r="1337" spans="52:60">
      <c r="AZ1337" s="3"/>
      <c r="BA1337" s="3"/>
      <c r="BB1337" s="3"/>
      <c r="BC1337" s="3"/>
      <c r="BD1337" s="3"/>
      <c r="BE1337" s="3"/>
      <c r="BF1337" s="3"/>
      <c r="BG1337" s="3"/>
      <c r="BH1337" s="3"/>
    </row>
    <row r="1338" spans="52:60">
      <c r="AZ1338" s="3"/>
      <c r="BA1338" s="3"/>
      <c r="BB1338" s="3"/>
      <c r="BC1338" s="3"/>
      <c r="BD1338" s="3"/>
      <c r="BE1338" s="3"/>
      <c r="BF1338" s="3"/>
      <c r="BG1338" s="3"/>
      <c r="BH1338" s="3"/>
    </row>
    <row r="1339" spans="52:60">
      <c r="AZ1339" s="3"/>
      <c r="BA1339" s="3"/>
      <c r="BB1339" s="3"/>
      <c r="BC1339" s="3"/>
      <c r="BD1339" s="3"/>
      <c r="BE1339" s="3"/>
      <c r="BF1339" s="3"/>
      <c r="BG1339" s="3"/>
      <c r="BH1339" s="3"/>
    </row>
    <row r="1340" spans="52:60">
      <c r="AZ1340" s="3"/>
      <c r="BA1340" s="3"/>
      <c r="BB1340" s="3"/>
      <c r="BC1340" s="3"/>
      <c r="BD1340" s="3"/>
      <c r="BE1340" s="3"/>
      <c r="BF1340" s="3"/>
      <c r="BG1340" s="3"/>
      <c r="BH1340" s="3"/>
    </row>
    <row r="1341" spans="52:60">
      <c r="AZ1341" s="3"/>
      <c r="BA1341" s="3"/>
      <c r="BB1341" s="3"/>
      <c r="BC1341" s="3"/>
      <c r="BD1341" s="3"/>
      <c r="BE1341" s="3"/>
      <c r="BF1341" s="3"/>
      <c r="BG1341" s="3"/>
      <c r="BH1341" s="3"/>
    </row>
    <row r="1342" spans="52:60">
      <c r="AZ1342" s="3"/>
      <c r="BA1342" s="3"/>
      <c r="BB1342" s="3"/>
      <c r="BC1342" s="3"/>
      <c r="BD1342" s="3"/>
      <c r="BE1342" s="3"/>
      <c r="BF1342" s="3"/>
      <c r="BG1342" s="3"/>
      <c r="BH1342" s="3"/>
    </row>
    <row r="1343" spans="52:60">
      <c r="AZ1343" s="3"/>
      <c r="BA1343" s="3"/>
      <c r="BB1343" s="3"/>
      <c r="BC1343" s="3"/>
      <c r="BD1343" s="3"/>
      <c r="BE1343" s="3"/>
      <c r="BF1343" s="3"/>
      <c r="BG1343" s="3"/>
      <c r="BH1343" s="3"/>
    </row>
    <row r="1344" spans="52:60">
      <c r="AZ1344" s="3"/>
      <c r="BA1344" s="3"/>
      <c r="BB1344" s="3"/>
      <c r="BC1344" s="3"/>
      <c r="BD1344" s="3"/>
      <c r="BE1344" s="3"/>
      <c r="BF1344" s="3"/>
      <c r="BG1344" s="3"/>
      <c r="BH1344" s="3"/>
    </row>
    <row r="1345" spans="52:60">
      <c r="AZ1345" s="3"/>
      <c r="BA1345" s="3"/>
      <c r="BB1345" s="3"/>
      <c r="BC1345" s="3"/>
      <c r="BD1345" s="3"/>
      <c r="BE1345" s="3"/>
      <c r="BF1345" s="3"/>
      <c r="BG1345" s="3"/>
      <c r="BH1345" s="3"/>
    </row>
    <row r="1346" spans="52:60">
      <c r="AZ1346" s="3"/>
      <c r="BA1346" s="3"/>
      <c r="BB1346" s="3"/>
      <c r="BC1346" s="3"/>
      <c r="BD1346" s="3"/>
      <c r="BE1346" s="3"/>
      <c r="BF1346" s="3"/>
      <c r="BG1346" s="3"/>
      <c r="BH1346" s="3"/>
    </row>
    <row r="1347" spans="52:60">
      <c r="AZ1347" s="3"/>
      <c r="BA1347" s="3"/>
      <c r="BB1347" s="3"/>
      <c r="BC1347" s="3"/>
      <c r="BD1347" s="3"/>
      <c r="BE1347" s="3"/>
      <c r="BF1347" s="3"/>
      <c r="BG1347" s="3"/>
      <c r="BH1347" s="3"/>
    </row>
    <row r="1348" spans="52:60">
      <c r="AZ1348" s="3"/>
      <c r="BA1348" s="3"/>
      <c r="BB1348" s="3"/>
      <c r="BC1348" s="3"/>
      <c r="BD1348" s="3"/>
      <c r="BE1348" s="3"/>
      <c r="BF1348" s="3"/>
      <c r="BG1348" s="3"/>
      <c r="BH1348" s="3"/>
    </row>
    <row r="1349" spans="52:60">
      <c r="AZ1349" s="3"/>
      <c r="BA1349" s="3"/>
      <c r="BB1349" s="3"/>
      <c r="BC1349" s="3"/>
      <c r="BD1349" s="3"/>
      <c r="BE1349" s="3"/>
      <c r="BF1349" s="3"/>
      <c r="BG1349" s="3"/>
      <c r="BH1349" s="3"/>
    </row>
    <row r="1350" spans="52:60">
      <c r="AZ1350" s="3"/>
      <c r="BA1350" s="3"/>
      <c r="BB1350" s="3"/>
      <c r="BC1350" s="3"/>
      <c r="BD1350" s="3"/>
      <c r="BE1350" s="3"/>
      <c r="BF1350" s="3"/>
      <c r="BG1350" s="3"/>
      <c r="BH1350" s="3"/>
    </row>
    <row r="1351" spans="52:60">
      <c r="AZ1351" s="3"/>
      <c r="BA1351" s="3"/>
      <c r="BB1351" s="3"/>
      <c r="BC1351" s="3"/>
      <c r="BD1351" s="3"/>
      <c r="BE1351" s="3"/>
      <c r="BF1351" s="3"/>
      <c r="BG1351" s="3"/>
      <c r="BH1351" s="3"/>
    </row>
    <row r="1352" spans="52:60">
      <c r="AZ1352" s="3"/>
      <c r="BA1352" s="3"/>
      <c r="BB1352" s="3"/>
      <c r="BC1352" s="3"/>
      <c r="BD1352" s="3"/>
      <c r="BE1352" s="3"/>
      <c r="BF1352" s="3"/>
      <c r="BG1352" s="3"/>
      <c r="BH1352" s="3"/>
    </row>
    <row r="1353" spans="52:60">
      <c r="AZ1353" s="3"/>
      <c r="BA1353" s="3"/>
      <c r="BB1353" s="3"/>
      <c r="BC1353" s="3"/>
      <c r="BD1353" s="3"/>
      <c r="BE1353" s="3"/>
      <c r="BF1353" s="3"/>
      <c r="BG1353" s="3"/>
      <c r="BH1353" s="3"/>
    </row>
    <row r="1354" spans="52:60">
      <c r="AZ1354" s="3"/>
      <c r="BA1354" s="3"/>
      <c r="BB1354" s="3"/>
      <c r="BC1354" s="3"/>
      <c r="BD1354" s="3"/>
      <c r="BE1354" s="3"/>
      <c r="BF1354" s="3"/>
      <c r="BG1354" s="3"/>
      <c r="BH1354" s="3"/>
    </row>
    <row r="1355" spans="52:60">
      <c r="AZ1355" s="3"/>
      <c r="BA1355" s="3"/>
      <c r="BB1355" s="3"/>
      <c r="BC1355" s="3"/>
      <c r="BD1355" s="3"/>
      <c r="BE1355" s="3"/>
      <c r="BF1355" s="3"/>
      <c r="BG1355" s="3"/>
      <c r="BH1355" s="3"/>
    </row>
    <row r="1356" spans="52:60">
      <c r="AZ1356" s="3"/>
      <c r="BA1356" s="3"/>
      <c r="BB1356" s="3"/>
      <c r="BC1356" s="3"/>
      <c r="BD1356" s="3"/>
      <c r="BE1356" s="3"/>
      <c r="BF1356" s="3"/>
      <c r="BG1356" s="3"/>
      <c r="BH1356" s="3"/>
    </row>
    <row r="1357" spans="52:60">
      <c r="AZ1357" s="3"/>
      <c r="BA1357" s="3"/>
      <c r="BB1357" s="3"/>
      <c r="BC1357" s="3"/>
      <c r="BD1357" s="3"/>
      <c r="BE1357" s="3"/>
      <c r="BF1357" s="3"/>
      <c r="BG1357" s="3"/>
      <c r="BH1357" s="3"/>
    </row>
    <row r="1358" spans="52:60">
      <c r="AZ1358" s="3"/>
      <c r="BA1358" s="3"/>
      <c r="BB1358" s="3"/>
      <c r="BC1358" s="3"/>
      <c r="BD1358" s="3"/>
      <c r="BE1358" s="3"/>
      <c r="BF1358" s="3"/>
      <c r="BG1358" s="3"/>
      <c r="BH1358" s="3"/>
    </row>
    <row r="1359" spans="52:60">
      <c r="AZ1359" s="3"/>
      <c r="BA1359" s="3"/>
      <c r="BB1359" s="3"/>
      <c r="BC1359" s="3"/>
      <c r="BD1359" s="3"/>
      <c r="BE1359" s="3"/>
      <c r="BF1359" s="3"/>
      <c r="BG1359" s="3"/>
      <c r="BH1359" s="3"/>
    </row>
    <row r="1360" spans="52:60">
      <c r="AZ1360" s="3"/>
      <c r="BA1360" s="3"/>
      <c r="BB1360" s="3"/>
      <c r="BC1360" s="3"/>
      <c r="BD1360" s="3"/>
      <c r="BE1360" s="3"/>
      <c r="BF1360" s="3"/>
      <c r="BG1360" s="3"/>
      <c r="BH1360" s="3"/>
    </row>
    <row r="1361" spans="52:60">
      <c r="AZ1361" s="3"/>
      <c r="BA1361" s="3"/>
      <c r="BB1361" s="3"/>
      <c r="BC1361" s="3"/>
      <c r="BD1361" s="3"/>
      <c r="BE1361" s="3"/>
      <c r="BF1361" s="3"/>
      <c r="BG1361" s="3"/>
      <c r="BH1361" s="3"/>
    </row>
    <row r="1362" spans="52:60">
      <c r="AZ1362" s="3"/>
      <c r="BA1362" s="3"/>
      <c r="BB1362" s="3"/>
      <c r="BC1362" s="3"/>
      <c r="BD1362" s="3"/>
      <c r="BE1362" s="3"/>
      <c r="BF1362" s="3"/>
      <c r="BG1362" s="3"/>
      <c r="BH1362" s="3"/>
    </row>
    <row r="1363" spans="52:60">
      <c r="AZ1363" s="3"/>
      <c r="BA1363" s="3"/>
      <c r="BB1363" s="3"/>
      <c r="BC1363" s="3"/>
      <c r="BD1363" s="3"/>
      <c r="BE1363" s="3"/>
      <c r="BF1363" s="3"/>
      <c r="BG1363" s="3"/>
      <c r="BH1363" s="3"/>
    </row>
    <row r="1364" spans="52:60">
      <c r="AZ1364" s="3"/>
      <c r="BA1364" s="3"/>
      <c r="BB1364" s="3"/>
      <c r="BC1364" s="3"/>
      <c r="BD1364" s="3"/>
      <c r="BE1364" s="3"/>
      <c r="BF1364" s="3"/>
      <c r="BG1364" s="3"/>
      <c r="BH1364" s="3"/>
    </row>
    <row r="1365" spans="52:60">
      <c r="AZ1365" s="3"/>
      <c r="BA1365" s="3"/>
      <c r="BB1365" s="3"/>
      <c r="BC1365" s="3"/>
      <c r="BD1365" s="3"/>
      <c r="BE1365" s="3"/>
      <c r="BF1365" s="3"/>
      <c r="BG1365" s="3"/>
      <c r="BH1365" s="3"/>
    </row>
    <row r="1366" spans="52:60">
      <c r="AZ1366" s="3"/>
      <c r="BA1366" s="3"/>
      <c r="BB1366" s="3"/>
      <c r="BC1366" s="3"/>
      <c r="BD1366" s="3"/>
      <c r="BE1366" s="3"/>
      <c r="BF1366" s="3"/>
      <c r="BG1366" s="3"/>
      <c r="BH1366" s="3"/>
    </row>
    <row r="1367" spans="52:60">
      <c r="AZ1367" s="3"/>
      <c r="BA1367" s="3"/>
      <c r="BB1367" s="3"/>
      <c r="BC1367" s="3"/>
      <c r="BD1367" s="3"/>
      <c r="BE1367" s="3"/>
      <c r="BF1367" s="3"/>
      <c r="BG1367" s="3"/>
      <c r="BH1367" s="3"/>
    </row>
    <row r="1368" spans="52:60">
      <c r="AZ1368" s="3"/>
      <c r="BA1368" s="3"/>
      <c r="BB1368" s="3"/>
      <c r="BC1368" s="3"/>
      <c r="BD1368" s="3"/>
      <c r="BE1368" s="3"/>
      <c r="BF1368" s="3"/>
      <c r="BG1368" s="3"/>
      <c r="BH1368" s="3"/>
    </row>
    <row r="1369" spans="52:60">
      <c r="AZ1369" s="3"/>
      <c r="BA1369" s="3"/>
      <c r="BB1369" s="3"/>
      <c r="BC1369" s="3"/>
      <c r="BD1369" s="3"/>
      <c r="BE1369" s="3"/>
      <c r="BF1369" s="3"/>
      <c r="BG1369" s="3"/>
      <c r="BH1369" s="3"/>
    </row>
    <row r="1370" spans="52:60">
      <c r="AZ1370" s="3"/>
      <c r="BA1370" s="3"/>
      <c r="BB1370" s="3"/>
      <c r="BC1370" s="3"/>
      <c r="BD1370" s="3"/>
      <c r="BE1370" s="3"/>
      <c r="BF1370" s="3"/>
      <c r="BG1370" s="3"/>
      <c r="BH1370" s="3"/>
    </row>
    <row r="1371" spans="52:60">
      <c r="AZ1371" s="3"/>
      <c r="BA1371" s="3"/>
      <c r="BB1371" s="3"/>
      <c r="BC1371" s="3"/>
      <c r="BD1371" s="3"/>
      <c r="BE1371" s="3"/>
      <c r="BF1371" s="3"/>
      <c r="BG1371" s="3"/>
      <c r="BH1371" s="3"/>
    </row>
    <row r="1372" spans="52:60">
      <c r="AZ1372" s="3"/>
      <c r="BA1372" s="3"/>
      <c r="BB1372" s="3"/>
      <c r="BC1372" s="3"/>
      <c r="BD1372" s="3"/>
      <c r="BE1372" s="3"/>
      <c r="BF1372" s="3"/>
      <c r="BG1372" s="3"/>
      <c r="BH1372" s="3"/>
    </row>
    <row r="1373" spans="52:60">
      <c r="AZ1373" s="3"/>
      <c r="BA1373" s="3"/>
      <c r="BB1373" s="3"/>
      <c r="BC1373" s="3"/>
      <c r="BD1373" s="3"/>
      <c r="BE1373" s="3"/>
      <c r="BF1373" s="3"/>
      <c r="BG1373" s="3"/>
      <c r="BH1373" s="3"/>
    </row>
    <row r="1374" spans="52:60">
      <c r="AZ1374" s="3"/>
      <c r="BA1374" s="3"/>
      <c r="BB1374" s="3"/>
      <c r="BC1374" s="3"/>
      <c r="BD1374" s="3"/>
      <c r="BE1374" s="3"/>
      <c r="BF1374" s="3"/>
      <c r="BG1374" s="3"/>
      <c r="BH1374" s="3"/>
    </row>
    <row r="1375" spans="52:60">
      <c r="AZ1375" s="3"/>
      <c r="BA1375" s="3"/>
      <c r="BB1375" s="3"/>
      <c r="BC1375" s="3"/>
      <c r="BD1375" s="3"/>
      <c r="BE1375" s="3"/>
      <c r="BF1375" s="3"/>
      <c r="BG1375" s="3"/>
      <c r="BH1375" s="3"/>
    </row>
    <row r="1376" spans="52:60">
      <c r="AZ1376" s="3"/>
      <c r="BA1376" s="3"/>
      <c r="BB1376" s="3"/>
      <c r="BC1376" s="3"/>
      <c r="BD1376" s="3"/>
      <c r="BE1376" s="3"/>
      <c r="BF1376" s="3"/>
      <c r="BG1376" s="3"/>
      <c r="BH1376" s="3"/>
    </row>
    <row r="1377" spans="52:60">
      <c r="AZ1377" s="3"/>
      <c r="BA1377" s="3"/>
      <c r="BB1377" s="3"/>
      <c r="BC1377" s="3"/>
      <c r="BD1377" s="3"/>
      <c r="BE1377" s="3"/>
      <c r="BF1377" s="3"/>
      <c r="BG1377" s="3"/>
      <c r="BH1377" s="3"/>
    </row>
    <row r="1378" spans="52:60">
      <c r="AZ1378" s="3"/>
      <c r="BA1378" s="3"/>
      <c r="BB1378" s="3"/>
      <c r="BC1378" s="3"/>
      <c r="BD1378" s="3"/>
      <c r="BE1378" s="3"/>
      <c r="BF1378" s="3"/>
      <c r="BG1378" s="3"/>
      <c r="BH1378" s="3"/>
    </row>
    <row r="1379" spans="52:60">
      <c r="AZ1379" s="3"/>
      <c r="BA1379" s="3"/>
      <c r="BB1379" s="3"/>
      <c r="BC1379" s="3"/>
      <c r="BD1379" s="3"/>
      <c r="BE1379" s="3"/>
      <c r="BF1379" s="3"/>
      <c r="BG1379" s="3"/>
      <c r="BH1379" s="3"/>
    </row>
    <row r="1380" spans="52:60">
      <c r="AZ1380" s="3"/>
      <c r="BA1380" s="3"/>
      <c r="BB1380" s="3"/>
      <c r="BC1380" s="3"/>
      <c r="BD1380" s="3"/>
      <c r="BE1380" s="3"/>
      <c r="BF1380" s="3"/>
      <c r="BG1380" s="3"/>
      <c r="BH1380" s="3"/>
    </row>
    <row r="1381" spans="52:60">
      <c r="AZ1381" s="3"/>
      <c r="BA1381" s="3"/>
      <c r="BB1381" s="3"/>
      <c r="BC1381" s="3"/>
      <c r="BD1381" s="3"/>
      <c r="BE1381" s="3"/>
      <c r="BF1381" s="3"/>
      <c r="BG1381" s="3"/>
      <c r="BH1381" s="3"/>
    </row>
    <row r="1382" spans="52:60">
      <c r="AZ1382" s="3"/>
      <c r="BA1382" s="3"/>
      <c r="BB1382" s="3"/>
      <c r="BC1382" s="3"/>
      <c r="BD1382" s="3"/>
      <c r="BE1382" s="3"/>
      <c r="BF1382" s="3"/>
      <c r="BG1382" s="3"/>
      <c r="BH1382" s="3"/>
    </row>
    <row r="1383" spans="52:60">
      <c r="AZ1383" s="3"/>
      <c r="BA1383" s="3"/>
      <c r="BB1383" s="3"/>
      <c r="BC1383" s="3"/>
      <c r="BD1383" s="3"/>
      <c r="BE1383" s="3"/>
      <c r="BF1383" s="3"/>
      <c r="BG1383" s="3"/>
      <c r="BH1383" s="3"/>
    </row>
    <row r="1384" spans="52:60">
      <c r="AZ1384" s="3"/>
      <c r="BA1384" s="3"/>
      <c r="BB1384" s="3"/>
      <c r="BC1384" s="3"/>
      <c r="BD1384" s="3"/>
      <c r="BE1384" s="3"/>
      <c r="BF1384" s="3"/>
      <c r="BG1384" s="3"/>
      <c r="BH1384" s="3"/>
    </row>
    <row r="1385" spans="52:60">
      <c r="AZ1385" s="3"/>
      <c r="BA1385" s="3"/>
      <c r="BB1385" s="3"/>
      <c r="BC1385" s="3"/>
      <c r="BD1385" s="3"/>
      <c r="BE1385" s="3"/>
      <c r="BF1385" s="3"/>
      <c r="BG1385" s="3"/>
      <c r="BH1385" s="3"/>
    </row>
    <row r="1386" spans="52:60">
      <c r="AZ1386" s="3"/>
      <c r="BA1386" s="3"/>
      <c r="BB1386" s="3"/>
      <c r="BC1386" s="3"/>
      <c r="BD1386" s="3"/>
      <c r="BE1386" s="3"/>
      <c r="BF1386" s="3"/>
      <c r="BG1386" s="3"/>
      <c r="BH1386" s="3"/>
    </row>
    <row r="1387" spans="52:60">
      <c r="AZ1387" s="3"/>
      <c r="BA1387" s="3"/>
      <c r="BB1387" s="3"/>
      <c r="BC1387" s="3"/>
      <c r="BD1387" s="3"/>
      <c r="BE1387" s="3"/>
      <c r="BF1387" s="3"/>
      <c r="BG1387" s="3"/>
      <c r="BH1387" s="3"/>
    </row>
    <row r="1388" spans="52:60">
      <c r="AZ1388" s="3"/>
      <c r="BA1388" s="3"/>
      <c r="BB1388" s="3"/>
      <c r="BC1388" s="3"/>
      <c r="BD1388" s="3"/>
      <c r="BE1388" s="3"/>
      <c r="BF1388" s="3"/>
      <c r="BG1388" s="3"/>
      <c r="BH1388" s="3"/>
    </row>
    <row r="1389" spans="52:60">
      <c r="AZ1389" s="3"/>
      <c r="BA1389" s="3"/>
      <c r="BB1389" s="3"/>
      <c r="BC1389" s="3"/>
      <c r="BD1389" s="3"/>
      <c r="BE1389" s="3"/>
      <c r="BF1389" s="3"/>
      <c r="BG1389" s="3"/>
      <c r="BH1389" s="3"/>
    </row>
    <row r="1390" spans="52:60">
      <c r="AZ1390" s="3"/>
      <c r="BA1390" s="3"/>
      <c r="BB1390" s="3"/>
      <c r="BC1390" s="3"/>
      <c r="BD1390" s="3"/>
      <c r="BE1390" s="3"/>
      <c r="BF1390" s="3"/>
      <c r="BG1390" s="3"/>
      <c r="BH1390" s="3"/>
    </row>
    <row r="1391" spans="52:60">
      <c r="AZ1391" s="3"/>
      <c r="BA1391" s="3"/>
      <c r="BB1391" s="3"/>
      <c r="BC1391" s="3"/>
      <c r="BD1391" s="3"/>
      <c r="BE1391" s="3"/>
      <c r="BF1391" s="3"/>
      <c r="BG1391" s="3"/>
      <c r="BH1391" s="3"/>
    </row>
    <row r="1392" spans="52:60">
      <c r="AZ1392" s="3"/>
      <c r="BA1392" s="3"/>
      <c r="BB1392" s="3"/>
      <c r="BC1392" s="3"/>
      <c r="BD1392" s="3"/>
      <c r="BE1392" s="3"/>
      <c r="BF1392" s="3"/>
      <c r="BG1392" s="3"/>
      <c r="BH1392" s="3"/>
    </row>
    <row r="1393" spans="52:60">
      <c r="AZ1393" s="3"/>
      <c r="BA1393" s="3"/>
      <c r="BB1393" s="3"/>
      <c r="BC1393" s="3"/>
      <c r="BD1393" s="3"/>
      <c r="BE1393" s="3"/>
      <c r="BF1393" s="3"/>
      <c r="BG1393" s="3"/>
      <c r="BH1393" s="3"/>
    </row>
    <row r="1394" spans="52:60">
      <c r="AZ1394" s="3"/>
      <c r="BA1394" s="3"/>
      <c r="BB1394" s="3"/>
      <c r="BC1394" s="3"/>
      <c r="BD1394" s="3"/>
      <c r="BE1394" s="3"/>
      <c r="BF1394" s="3"/>
      <c r="BG1394" s="3"/>
      <c r="BH1394" s="3"/>
    </row>
    <row r="1395" spans="52:60">
      <c r="AZ1395" s="3"/>
      <c r="BA1395" s="3"/>
      <c r="BB1395" s="3"/>
      <c r="BC1395" s="3"/>
      <c r="BD1395" s="3"/>
      <c r="BE1395" s="3"/>
      <c r="BF1395" s="3"/>
      <c r="BG1395" s="3"/>
      <c r="BH1395" s="3"/>
    </row>
    <row r="1396" spans="52:60">
      <c r="AZ1396" s="3"/>
      <c r="BA1396" s="3"/>
      <c r="BB1396" s="3"/>
      <c r="BC1396" s="3"/>
      <c r="BD1396" s="3"/>
      <c r="BE1396" s="3"/>
      <c r="BF1396" s="3"/>
      <c r="BG1396" s="3"/>
      <c r="BH1396" s="3"/>
    </row>
    <row r="1397" spans="52:60">
      <c r="AZ1397" s="3"/>
      <c r="BA1397" s="3"/>
      <c r="BB1397" s="3"/>
      <c r="BC1397" s="3"/>
      <c r="BD1397" s="3"/>
      <c r="BE1397" s="3"/>
      <c r="BF1397" s="3"/>
      <c r="BG1397" s="3"/>
      <c r="BH1397" s="3"/>
    </row>
    <row r="1398" spans="52:60">
      <c r="AZ1398" s="3"/>
      <c r="BA1398" s="3"/>
      <c r="BB1398" s="3"/>
      <c r="BC1398" s="3"/>
      <c r="BD1398" s="3"/>
      <c r="BE1398" s="3"/>
      <c r="BF1398" s="3"/>
      <c r="BG1398" s="3"/>
      <c r="BH1398" s="3"/>
    </row>
    <row r="1399" spans="52:60">
      <c r="AZ1399" s="3"/>
      <c r="BA1399" s="3"/>
      <c r="BB1399" s="3"/>
      <c r="BC1399" s="3"/>
      <c r="BD1399" s="3"/>
      <c r="BE1399" s="3"/>
      <c r="BF1399" s="3"/>
      <c r="BG1399" s="3"/>
      <c r="BH1399" s="3"/>
    </row>
    <row r="1400" spans="52:60">
      <c r="AZ1400" s="3"/>
      <c r="BA1400" s="3"/>
      <c r="BB1400" s="3"/>
      <c r="BC1400" s="3"/>
      <c r="BD1400" s="3"/>
      <c r="BE1400" s="3"/>
      <c r="BF1400" s="3"/>
      <c r="BG1400" s="3"/>
      <c r="BH1400" s="3"/>
    </row>
    <row r="1401" spans="52:60">
      <c r="AZ1401" s="3"/>
      <c r="BA1401" s="3"/>
      <c r="BB1401" s="3"/>
      <c r="BC1401" s="3"/>
      <c r="BD1401" s="3"/>
      <c r="BE1401" s="3"/>
      <c r="BF1401" s="3"/>
      <c r="BG1401" s="3"/>
      <c r="BH1401" s="3"/>
    </row>
    <row r="1402" spans="52:60">
      <c r="AZ1402" s="3"/>
      <c r="BA1402" s="3"/>
      <c r="BB1402" s="3"/>
      <c r="BC1402" s="3"/>
      <c r="BD1402" s="3"/>
      <c r="BE1402" s="3"/>
      <c r="BF1402" s="3"/>
      <c r="BG1402" s="3"/>
      <c r="BH1402" s="3"/>
    </row>
    <row r="1403" spans="52:60">
      <c r="AZ1403" s="3"/>
      <c r="BA1403" s="3"/>
      <c r="BB1403" s="3"/>
      <c r="BC1403" s="3"/>
      <c r="BD1403" s="3"/>
      <c r="BE1403" s="3"/>
      <c r="BF1403" s="3"/>
      <c r="BG1403" s="3"/>
      <c r="BH1403" s="3"/>
    </row>
    <row r="1404" spans="52:60">
      <c r="AZ1404" s="3"/>
      <c r="BA1404" s="3"/>
      <c r="BB1404" s="3"/>
      <c r="BC1404" s="3"/>
      <c r="BD1404" s="3"/>
      <c r="BE1404" s="3"/>
      <c r="BF1404" s="3"/>
      <c r="BG1404" s="3"/>
      <c r="BH1404" s="3"/>
    </row>
    <row r="1405" spans="52:60">
      <c r="AZ1405" s="3"/>
      <c r="BA1405" s="3"/>
      <c r="BB1405" s="3"/>
      <c r="BC1405" s="3"/>
      <c r="BD1405" s="3"/>
      <c r="BE1405" s="3"/>
      <c r="BF1405" s="3"/>
      <c r="BG1405" s="3"/>
      <c r="BH1405" s="3"/>
    </row>
    <row r="1406" spans="52:60">
      <c r="AZ1406" s="3"/>
      <c r="BA1406" s="3"/>
      <c r="BB1406" s="3"/>
      <c r="BC1406" s="3"/>
      <c r="BD1406" s="3"/>
      <c r="BE1406" s="3"/>
      <c r="BF1406" s="3"/>
      <c r="BG1406" s="3"/>
      <c r="BH1406" s="3"/>
    </row>
    <row r="1407" spans="52:60">
      <c r="AZ1407" s="3"/>
      <c r="BA1407" s="3"/>
      <c r="BB1407" s="3"/>
      <c r="BC1407" s="3"/>
      <c r="BD1407" s="3"/>
      <c r="BE1407" s="3"/>
      <c r="BF1407" s="3"/>
      <c r="BG1407" s="3"/>
      <c r="BH1407" s="3"/>
    </row>
    <row r="1408" spans="52:60">
      <c r="AZ1408" s="3"/>
      <c r="BA1408" s="3"/>
      <c r="BB1408" s="3"/>
      <c r="BC1408" s="3"/>
      <c r="BD1408" s="3"/>
      <c r="BE1408" s="3"/>
      <c r="BF1408" s="3"/>
      <c r="BG1408" s="3"/>
      <c r="BH1408" s="3"/>
    </row>
    <row r="1409" spans="52:60">
      <c r="AZ1409" s="3"/>
      <c r="BA1409" s="3"/>
      <c r="BB1409" s="3"/>
      <c r="BC1409" s="3"/>
      <c r="BD1409" s="3"/>
      <c r="BE1409" s="3"/>
      <c r="BF1409" s="3"/>
      <c r="BG1409" s="3"/>
      <c r="BH1409" s="3"/>
    </row>
    <row r="1410" spans="52:60">
      <c r="AZ1410" s="3"/>
      <c r="BA1410" s="3"/>
      <c r="BB1410" s="3"/>
      <c r="BC1410" s="3"/>
      <c r="BD1410" s="3"/>
      <c r="BE1410" s="3"/>
      <c r="BF1410" s="3"/>
      <c r="BG1410" s="3"/>
      <c r="BH1410" s="3"/>
    </row>
    <row r="1411" spans="52:60">
      <c r="AZ1411" s="3"/>
      <c r="BA1411" s="3"/>
      <c r="BB1411" s="3"/>
      <c r="BC1411" s="3"/>
      <c r="BD1411" s="3"/>
      <c r="BE1411" s="3"/>
      <c r="BF1411" s="3"/>
      <c r="BG1411" s="3"/>
      <c r="BH1411" s="3"/>
    </row>
    <row r="1412" spans="52:60">
      <c r="AZ1412" s="3"/>
      <c r="BA1412" s="3"/>
      <c r="BB1412" s="3"/>
      <c r="BC1412" s="3"/>
      <c r="BD1412" s="3"/>
      <c r="BE1412" s="3"/>
      <c r="BF1412" s="3"/>
      <c r="BG1412" s="3"/>
      <c r="BH1412" s="3"/>
    </row>
    <row r="1413" spans="52:60">
      <c r="AZ1413" s="3"/>
      <c r="BA1413" s="3"/>
      <c r="BB1413" s="3"/>
      <c r="BC1413" s="3"/>
      <c r="BD1413" s="3"/>
      <c r="BE1413" s="3"/>
      <c r="BF1413" s="3"/>
      <c r="BG1413" s="3"/>
      <c r="BH1413" s="3"/>
    </row>
    <row r="1414" spans="52:60">
      <c r="AZ1414" s="3"/>
      <c r="BA1414" s="3"/>
      <c r="BB1414" s="3"/>
      <c r="BC1414" s="3"/>
      <c r="BD1414" s="3"/>
      <c r="BE1414" s="3"/>
      <c r="BF1414" s="3"/>
      <c r="BG1414" s="3"/>
      <c r="BH1414" s="3"/>
    </row>
    <row r="1415" spans="52:60">
      <c r="AZ1415" s="3"/>
      <c r="BA1415" s="3"/>
      <c r="BB1415" s="3"/>
      <c r="BC1415" s="3"/>
      <c r="BD1415" s="3"/>
      <c r="BE1415" s="3"/>
      <c r="BF1415" s="3"/>
      <c r="BG1415" s="3"/>
      <c r="BH1415" s="3"/>
    </row>
    <row r="1416" spans="52:60">
      <c r="AZ1416" s="3"/>
      <c r="BA1416" s="3"/>
      <c r="BB1416" s="3"/>
      <c r="BC1416" s="3"/>
      <c r="BD1416" s="3"/>
      <c r="BE1416" s="3"/>
      <c r="BF1416" s="3"/>
      <c r="BG1416" s="3"/>
      <c r="BH1416" s="3"/>
    </row>
    <row r="1417" spans="52:60">
      <c r="AZ1417" s="3"/>
      <c r="BA1417" s="3"/>
      <c r="BB1417" s="3"/>
      <c r="BC1417" s="3"/>
      <c r="BD1417" s="3"/>
      <c r="BE1417" s="3"/>
      <c r="BF1417" s="3"/>
      <c r="BG1417" s="3"/>
      <c r="BH1417" s="3"/>
    </row>
    <row r="1418" spans="52:60">
      <c r="AZ1418" s="3"/>
      <c r="BA1418" s="3"/>
      <c r="BB1418" s="3"/>
      <c r="BC1418" s="3"/>
      <c r="BD1418" s="3"/>
      <c r="BE1418" s="3"/>
      <c r="BF1418" s="3"/>
      <c r="BG1418" s="3"/>
      <c r="BH1418" s="3"/>
    </row>
    <row r="1419" spans="52:60">
      <c r="AZ1419" s="3"/>
      <c r="BA1419" s="3"/>
      <c r="BB1419" s="3"/>
      <c r="BC1419" s="3"/>
      <c r="BD1419" s="3"/>
      <c r="BE1419" s="3"/>
      <c r="BF1419" s="3"/>
      <c r="BG1419" s="3"/>
      <c r="BH1419" s="3"/>
    </row>
    <row r="1420" spans="52:60">
      <c r="AZ1420" s="3"/>
      <c r="BA1420" s="3"/>
      <c r="BB1420" s="3"/>
      <c r="BC1420" s="3"/>
      <c r="BD1420" s="3"/>
      <c r="BE1420" s="3"/>
      <c r="BF1420" s="3"/>
      <c r="BG1420" s="3"/>
      <c r="BH1420" s="3"/>
    </row>
    <row r="1421" spans="52:60">
      <c r="AZ1421" s="3"/>
      <c r="BA1421" s="3"/>
      <c r="BB1421" s="3"/>
      <c r="BC1421" s="3"/>
      <c r="BD1421" s="3"/>
      <c r="BE1421" s="3"/>
      <c r="BF1421" s="3"/>
      <c r="BG1421" s="3"/>
      <c r="BH1421" s="3"/>
    </row>
    <row r="1422" spans="52:60">
      <c r="AZ1422" s="3"/>
      <c r="BA1422" s="3"/>
      <c r="BB1422" s="3"/>
      <c r="BC1422" s="3"/>
      <c r="BD1422" s="3"/>
      <c r="BE1422" s="3"/>
      <c r="BF1422" s="3"/>
      <c r="BG1422" s="3"/>
      <c r="BH1422" s="3"/>
    </row>
    <row r="1423" spans="52:60">
      <c r="AZ1423" s="3"/>
      <c r="BA1423" s="3"/>
      <c r="BB1423" s="3"/>
      <c r="BC1423" s="3"/>
      <c r="BD1423" s="3"/>
      <c r="BE1423" s="3"/>
      <c r="BF1423" s="3"/>
      <c r="BG1423" s="3"/>
      <c r="BH1423" s="3"/>
    </row>
    <row r="1424" spans="52:60">
      <c r="AZ1424" s="3"/>
      <c r="BA1424" s="3"/>
      <c r="BB1424" s="3"/>
      <c r="BC1424" s="3"/>
      <c r="BD1424" s="3"/>
      <c r="BE1424" s="3"/>
      <c r="BF1424" s="3"/>
      <c r="BG1424" s="3"/>
      <c r="BH1424" s="3"/>
    </row>
    <row r="1425" spans="52:60">
      <c r="AZ1425" s="3"/>
      <c r="BA1425" s="3"/>
      <c r="BB1425" s="3"/>
      <c r="BC1425" s="3"/>
      <c r="BD1425" s="3"/>
      <c r="BE1425" s="3"/>
      <c r="BF1425" s="3"/>
      <c r="BG1425" s="3"/>
      <c r="BH1425" s="3"/>
    </row>
    <row r="1426" spans="52:60">
      <c r="AZ1426" s="3"/>
      <c r="BA1426" s="3"/>
      <c r="BB1426" s="3"/>
      <c r="BC1426" s="3"/>
      <c r="BD1426" s="3"/>
      <c r="BE1426" s="3"/>
      <c r="BF1426" s="3"/>
      <c r="BG1426" s="3"/>
      <c r="BH1426" s="3"/>
    </row>
    <row r="1427" spans="52:60">
      <c r="AZ1427" s="3"/>
      <c r="BA1427" s="3"/>
      <c r="BB1427" s="3"/>
      <c r="BC1427" s="3"/>
      <c r="BD1427" s="3"/>
      <c r="BE1427" s="3"/>
      <c r="BF1427" s="3"/>
      <c r="BG1427" s="3"/>
      <c r="BH1427" s="3"/>
    </row>
    <row r="1428" spans="52:60">
      <c r="AZ1428" s="3"/>
      <c r="BA1428" s="3"/>
      <c r="BB1428" s="3"/>
      <c r="BC1428" s="3"/>
      <c r="BD1428" s="3"/>
      <c r="BE1428" s="3"/>
      <c r="BF1428" s="3"/>
      <c r="BG1428" s="3"/>
      <c r="BH1428" s="3"/>
    </row>
    <row r="1429" spans="52:60">
      <c r="AZ1429" s="3"/>
      <c r="BA1429" s="3"/>
      <c r="BB1429" s="3"/>
      <c r="BC1429" s="3"/>
      <c r="BD1429" s="3"/>
      <c r="BE1429" s="3"/>
      <c r="BF1429" s="3"/>
      <c r="BG1429" s="3"/>
      <c r="BH1429" s="3"/>
    </row>
    <row r="1430" spans="52:60">
      <c r="AZ1430" s="3"/>
      <c r="BA1430" s="3"/>
      <c r="BB1430" s="3"/>
      <c r="BC1430" s="3"/>
      <c r="BD1430" s="3"/>
      <c r="BE1430" s="3"/>
      <c r="BF1430" s="3"/>
      <c r="BG1430" s="3"/>
      <c r="BH1430" s="3"/>
    </row>
    <row r="1431" spans="52:60">
      <c r="AZ1431" s="3"/>
      <c r="BA1431" s="3"/>
      <c r="BB1431" s="3"/>
      <c r="BC1431" s="3"/>
      <c r="BD1431" s="3"/>
      <c r="BE1431" s="3"/>
      <c r="BF1431" s="3"/>
      <c r="BG1431" s="3"/>
      <c r="BH1431" s="3"/>
    </row>
    <row r="1432" spans="52:60">
      <c r="AZ1432" s="3"/>
      <c r="BA1432" s="3"/>
      <c r="BB1432" s="3"/>
      <c r="BC1432" s="3"/>
      <c r="BD1432" s="3"/>
      <c r="BE1432" s="3"/>
      <c r="BF1432" s="3"/>
      <c r="BG1432" s="3"/>
      <c r="BH1432" s="3"/>
    </row>
    <row r="1433" spans="52:60">
      <c r="AZ1433" s="3"/>
      <c r="BA1433" s="3"/>
      <c r="BB1433" s="3"/>
      <c r="BC1433" s="3"/>
      <c r="BD1433" s="3"/>
      <c r="BE1433" s="3"/>
      <c r="BF1433" s="3"/>
      <c r="BG1433" s="3"/>
      <c r="BH1433" s="3"/>
    </row>
    <row r="1434" spans="52:60">
      <c r="AZ1434" s="3"/>
      <c r="BA1434" s="3"/>
      <c r="BB1434" s="3"/>
      <c r="BC1434" s="3"/>
      <c r="BD1434" s="3"/>
      <c r="BE1434" s="3"/>
      <c r="BF1434" s="3"/>
      <c r="BG1434" s="3"/>
      <c r="BH1434" s="3"/>
    </row>
    <row r="1435" spans="52:60">
      <c r="AZ1435" s="3"/>
      <c r="BA1435" s="3"/>
      <c r="BB1435" s="3"/>
      <c r="BC1435" s="3"/>
      <c r="BD1435" s="3"/>
      <c r="BE1435" s="3"/>
      <c r="BF1435" s="3"/>
      <c r="BG1435" s="3"/>
      <c r="BH1435" s="3"/>
    </row>
    <row r="1436" spans="52:60">
      <c r="AZ1436" s="3"/>
      <c r="BA1436" s="3"/>
      <c r="BB1436" s="3"/>
      <c r="BC1436" s="3"/>
      <c r="BD1436" s="3"/>
      <c r="BE1436" s="3"/>
      <c r="BF1436" s="3"/>
      <c r="BG1436" s="3"/>
      <c r="BH1436" s="3"/>
    </row>
    <row r="1437" spans="52:60">
      <c r="AZ1437" s="3"/>
      <c r="BA1437" s="3"/>
      <c r="BB1437" s="3"/>
      <c r="BC1437" s="3"/>
      <c r="BD1437" s="3"/>
      <c r="BE1437" s="3"/>
      <c r="BF1437" s="3"/>
      <c r="BG1437" s="3"/>
      <c r="BH1437" s="3"/>
    </row>
    <row r="1438" spans="52:60">
      <c r="AZ1438" s="3"/>
      <c r="BA1438" s="3"/>
      <c r="BB1438" s="3"/>
      <c r="BC1438" s="3"/>
      <c r="BD1438" s="3"/>
      <c r="BE1438" s="3"/>
      <c r="BF1438" s="3"/>
      <c r="BG1438" s="3"/>
      <c r="BH1438" s="3"/>
    </row>
    <row r="1439" spans="52:60">
      <c r="AZ1439" s="3"/>
      <c r="BA1439" s="3"/>
      <c r="BB1439" s="3"/>
      <c r="BC1439" s="3"/>
      <c r="BD1439" s="3"/>
      <c r="BE1439" s="3"/>
      <c r="BF1439" s="3"/>
      <c r="BG1439" s="3"/>
      <c r="BH1439" s="3"/>
    </row>
    <row r="1440" spans="52:60">
      <c r="AZ1440" s="3"/>
      <c r="BA1440" s="3"/>
      <c r="BB1440" s="3"/>
      <c r="BC1440" s="3"/>
      <c r="BD1440" s="3"/>
      <c r="BE1440" s="3"/>
      <c r="BF1440" s="3"/>
      <c r="BG1440" s="3"/>
      <c r="BH1440" s="3"/>
    </row>
    <row r="1441" spans="52:60">
      <c r="AZ1441" s="3"/>
      <c r="BA1441" s="3"/>
      <c r="BB1441" s="3"/>
      <c r="BC1441" s="3"/>
      <c r="BD1441" s="3"/>
      <c r="BE1441" s="3"/>
      <c r="BF1441" s="3"/>
      <c r="BG1441" s="3"/>
      <c r="BH1441" s="3"/>
    </row>
    <row r="1442" spans="52:60">
      <c r="AZ1442" s="3"/>
      <c r="BA1442" s="3"/>
      <c r="BB1442" s="3"/>
      <c r="BC1442" s="3"/>
      <c r="BD1442" s="3"/>
      <c r="BE1442" s="3"/>
      <c r="BF1442" s="3"/>
      <c r="BG1442" s="3"/>
      <c r="BH1442" s="3"/>
    </row>
    <row r="1443" spans="52:60">
      <c r="AZ1443" s="3"/>
      <c r="BA1443" s="3"/>
      <c r="BB1443" s="3"/>
      <c r="BC1443" s="3"/>
      <c r="BD1443" s="3"/>
      <c r="BE1443" s="3"/>
      <c r="BF1443" s="3"/>
      <c r="BG1443" s="3"/>
      <c r="BH1443" s="3"/>
    </row>
    <row r="1444" spans="52:60">
      <c r="AZ1444" s="3"/>
      <c r="BA1444" s="3"/>
      <c r="BB1444" s="3"/>
      <c r="BC1444" s="3"/>
      <c r="BD1444" s="3"/>
      <c r="BE1444" s="3"/>
      <c r="BF1444" s="3"/>
      <c r="BG1444" s="3"/>
      <c r="BH1444" s="3"/>
    </row>
    <row r="1445" spans="52:60">
      <c r="AZ1445" s="3"/>
      <c r="BA1445" s="3"/>
      <c r="BB1445" s="3"/>
      <c r="BC1445" s="3"/>
      <c r="BD1445" s="3"/>
      <c r="BE1445" s="3"/>
      <c r="BF1445" s="3"/>
      <c r="BG1445" s="3"/>
      <c r="BH1445" s="3"/>
    </row>
    <row r="1446" spans="52:60">
      <c r="AZ1446" s="3"/>
      <c r="BA1446" s="3"/>
      <c r="BB1446" s="3"/>
      <c r="BC1446" s="3"/>
      <c r="BD1446" s="3"/>
      <c r="BE1446" s="3"/>
      <c r="BF1446" s="3"/>
      <c r="BG1446" s="3"/>
      <c r="BH1446" s="3"/>
    </row>
    <row r="1447" spans="52:60">
      <c r="AZ1447" s="3"/>
      <c r="BA1447" s="3"/>
      <c r="BB1447" s="3"/>
      <c r="BC1447" s="3"/>
      <c r="BD1447" s="3"/>
      <c r="BE1447" s="3"/>
      <c r="BF1447" s="3"/>
      <c r="BG1447" s="3"/>
      <c r="BH1447" s="3"/>
    </row>
    <row r="1448" spans="52:60">
      <c r="AZ1448" s="3"/>
      <c r="BA1448" s="3"/>
      <c r="BB1448" s="3"/>
      <c r="BC1448" s="3"/>
      <c r="BD1448" s="3"/>
      <c r="BE1448" s="3"/>
      <c r="BF1448" s="3"/>
      <c r="BG1448" s="3"/>
      <c r="BH1448" s="3"/>
    </row>
    <row r="1449" spans="52:60">
      <c r="AZ1449" s="3"/>
      <c r="BA1449" s="3"/>
      <c r="BB1449" s="3"/>
      <c r="BC1449" s="3"/>
      <c r="BD1449" s="3"/>
      <c r="BE1449" s="3"/>
      <c r="BF1449" s="3"/>
      <c r="BG1449" s="3"/>
      <c r="BH1449" s="3"/>
    </row>
    <row r="1450" spans="52:60">
      <c r="AZ1450" s="3"/>
      <c r="BA1450" s="3"/>
      <c r="BB1450" s="3"/>
      <c r="BC1450" s="3"/>
      <c r="BD1450" s="3"/>
      <c r="BE1450" s="3"/>
      <c r="BF1450" s="3"/>
      <c r="BG1450" s="3"/>
      <c r="BH1450" s="3"/>
    </row>
    <row r="1451" spans="52:60">
      <c r="AZ1451" s="3"/>
      <c r="BA1451" s="3"/>
      <c r="BB1451" s="3"/>
      <c r="BC1451" s="3"/>
      <c r="BD1451" s="3"/>
      <c r="BE1451" s="3"/>
      <c r="BF1451" s="3"/>
      <c r="BG1451" s="3"/>
      <c r="BH1451" s="3"/>
    </row>
    <row r="1452" spans="52:60">
      <c r="AZ1452" s="3"/>
      <c r="BA1452" s="3"/>
      <c r="BB1452" s="3"/>
      <c r="BC1452" s="3"/>
      <c r="BD1452" s="3"/>
      <c r="BE1452" s="3"/>
      <c r="BF1452" s="3"/>
      <c r="BG1452" s="3"/>
      <c r="BH1452" s="3"/>
    </row>
    <row r="1453" spans="52:60">
      <c r="AZ1453" s="3"/>
      <c r="BA1453" s="3"/>
      <c r="BB1453" s="3"/>
      <c r="BC1453" s="3"/>
      <c r="BD1453" s="3"/>
      <c r="BE1453" s="3"/>
      <c r="BF1453" s="3"/>
      <c r="BG1453" s="3"/>
      <c r="BH1453" s="3"/>
    </row>
    <row r="1454" spans="52:60">
      <c r="AZ1454" s="3"/>
      <c r="BA1454" s="3"/>
      <c r="BB1454" s="3"/>
      <c r="BC1454" s="3"/>
      <c r="BD1454" s="3"/>
      <c r="BE1454" s="3"/>
      <c r="BF1454" s="3"/>
      <c r="BG1454" s="3"/>
      <c r="BH1454" s="3"/>
    </row>
    <row r="1455" spans="52:60">
      <c r="AZ1455" s="3"/>
      <c r="BA1455" s="3"/>
      <c r="BB1455" s="3"/>
      <c r="BC1455" s="3"/>
      <c r="BD1455" s="3"/>
      <c r="BE1455" s="3"/>
      <c r="BF1455" s="3"/>
      <c r="BG1455" s="3"/>
      <c r="BH1455" s="3"/>
    </row>
    <row r="1456" spans="52:60">
      <c r="AZ1456" s="3"/>
      <c r="BA1456" s="3"/>
      <c r="BB1456" s="3"/>
      <c r="BC1456" s="3"/>
      <c r="BD1456" s="3"/>
      <c r="BE1456" s="3"/>
      <c r="BF1456" s="3"/>
      <c r="BG1456" s="3"/>
      <c r="BH1456" s="3"/>
    </row>
    <row r="1457" spans="52:60">
      <c r="AZ1457" s="3"/>
      <c r="BA1457" s="3"/>
      <c r="BB1457" s="3"/>
      <c r="BC1457" s="3"/>
      <c r="BD1457" s="3"/>
      <c r="BE1457" s="3"/>
      <c r="BF1457" s="3"/>
      <c r="BG1457" s="3"/>
      <c r="BH1457" s="3"/>
    </row>
    <row r="1458" spans="52:60">
      <c r="AZ1458" s="3"/>
      <c r="BA1458" s="3"/>
      <c r="BB1458" s="3"/>
      <c r="BC1458" s="3"/>
      <c r="BD1458" s="3"/>
      <c r="BE1458" s="3"/>
      <c r="BF1458" s="3"/>
      <c r="BG1458" s="3"/>
      <c r="BH1458" s="3"/>
    </row>
    <row r="1459" spans="52:60">
      <c r="AZ1459" s="3"/>
      <c r="BA1459" s="3"/>
      <c r="BB1459" s="3"/>
      <c r="BC1459" s="3"/>
      <c r="BD1459" s="3"/>
      <c r="BE1459" s="3"/>
      <c r="BF1459" s="3"/>
      <c r="BG1459" s="3"/>
      <c r="BH1459" s="3"/>
    </row>
    <row r="1460" spans="52:60">
      <c r="AZ1460" s="3"/>
      <c r="BA1460" s="3"/>
      <c r="BB1460" s="3"/>
      <c r="BC1460" s="3"/>
      <c r="BD1460" s="3"/>
      <c r="BE1460" s="3"/>
      <c r="BF1460" s="3"/>
      <c r="BG1460" s="3"/>
      <c r="BH1460" s="3"/>
    </row>
    <row r="1461" spans="52:60">
      <c r="AZ1461" s="3"/>
      <c r="BA1461" s="3"/>
      <c r="BB1461" s="3"/>
      <c r="BC1461" s="3"/>
      <c r="BD1461" s="3"/>
      <c r="BE1461" s="3"/>
      <c r="BF1461" s="3"/>
      <c r="BG1461" s="3"/>
      <c r="BH1461" s="3"/>
    </row>
    <row r="1462" spans="52:60">
      <c r="AZ1462" s="3"/>
      <c r="BA1462" s="3"/>
      <c r="BB1462" s="3"/>
      <c r="BC1462" s="3"/>
      <c r="BD1462" s="3"/>
      <c r="BE1462" s="3"/>
      <c r="BF1462" s="3"/>
      <c r="BG1462" s="3"/>
      <c r="BH1462" s="3"/>
    </row>
    <row r="1463" spans="52:60">
      <c r="AZ1463" s="3"/>
      <c r="BA1463" s="3"/>
      <c r="BB1463" s="3"/>
      <c r="BC1463" s="3"/>
      <c r="BD1463" s="3"/>
      <c r="BE1463" s="3"/>
      <c r="BF1463" s="3"/>
      <c r="BG1463" s="3"/>
      <c r="BH1463" s="3"/>
    </row>
    <row r="1464" spans="52:60">
      <c r="AZ1464" s="3"/>
      <c r="BA1464" s="3"/>
      <c r="BB1464" s="3"/>
      <c r="BC1464" s="3"/>
      <c r="BD1464" s="3"/>
      <c r="BE1464" s="3"/>
      <c r="BF1464" s="3"/>
      <c r="BG1464" s="3"/>
      <c r="BH1464" s="3"/>
    </row>
    <row r="1465" spans="52:60">
      <c r="AZ1465" s="3"/>
      <c r="BA1465" s="3"/>
      <c r="BB1465" s="3"/>
      <c r="BC1465" s="3"/>
      <c r="BD1465" s="3"/>
      <c r="BE1465" s="3"/>
      <c r="BF1465" s="3"/>
      <c r="BG1465" s="3"/>
      <c r="BH1465" s="3"/>
    </row>
    <row r="1466" spans="52:60">
      <c r="AZ1466" s="3"/>
      <c r="BA1466" s="3"/>
      <c r="BB1466" s="3"/>
      <c r="BC1466" s="3"/>
      <c r="BD1466" s="3"/>
      <c r="BE1466" s="3"/>
      <c r="BF1466" s="3"/>
      <c r="BG1466" s="3"/>
      <c r="BH1466" s="3"/>
    </row>
    <row r="1467" spans="52:60">
      <c r="AZ1467" s="3"/>
      <c r="BA1467" s="3"/>
      <c r="BB1467" s="3"/>
      <c r="BC1467" s="3"/>
      <c r="BD1467" s="3"/>
      <c r="BE1467" s="3"/>
      <c r="BF1467" s="3"/>
      <c r="BG1467" s="3"/>
      <c r="BH1467" s="3"/>
    </row>
    <row r="1468" spans="52:60">
      <c r="AZ1468" s="3"/>
      <c r="BA1468" s="3"/>
      <c r="BB1468" s="3"/>
      <c r="BC1468" s="3"/>
      <c r="BD1468" s="3"/>
      <c r="BE1468" s="3"/>
      <c r="BF1468" s="3"/>
      <c r="BG1468" s="3"/>
      <c r="BH1468" s="3"/>
    </row>
    <row r="1469" spans="52:60">
      <c r="AZ1469" s="3"/>
      <c r="BA1469" s="3"/>
      <c r="BB1469" s="3"/>
      <c r="BC1469" s="3"/>
      <c r="BD1469" s="3"/>
      <c r="BE1469" s="3"/>
      <c r="BF1469" s="3"/>
      <c r="BG1469" s="3"/>
      <c r="BH1469" s="3"/>
    </row>
    <row r="1470" spans="52:60">
      <c r="AZ1470" s="3"/>
      <c r="BA1470" s="3"/>
      <c r="BB1470" s="3"/>
      <c r="BC1470" s="3"/>
      <c r="BD1470" s="3"/>
      <c r="BE1470" s="3"/>
      <c r="BF1470" s="3"/>
      <c r="BG1470" s="3"/>
      <c r="BH1470" s="3"/>
    </row>
    <row r="1471" spans="52:60">
      <c r="AZ1471" s="3"/>
      <c r="BA1471" s="3"/>
      <c r="BB1471" s="3"/>
      <c r="BC1471" s="3"/>
      <c r="BD1471" s="3"/>
      <c r="BE1471" s="3"/>
      <c r="BF1471" s="3"/>
      <c r="BG1471" s="3"/>
      <c r="BH1471" s="3"/>
    </row>
    <row r="1472" spans="52:60">
      <c r="AZ1472" s="3"/>
      <c r="BA1472" s="3"/>
      <c r="BB1472" s="3"/>
      <c r="BC1472" s="3"/>
      <c r="BD1472" s="3"/>
      <c r="BE1472" s="3"/>
      <c r="BF1472" s="3"/>
      <c r="BG1472" s="3"/>
      <c r="BH1472" s="3"/>
    </row>
    <row r="1473" spans="52:60">
      <c r="AZ1473" s="3"/>
      <c r="BA1473" s="3"/>
      <c r="BB1473" s="3"/>
      <c r="BC1473" s="3"/>
      <c r="BD1473" s="3"/>
      <c r="BE1473" s="3"/>
      <c r="BF1473" s="3"/>
      <c r="BG1473" s="3"/>
      <c r="BH1473" s="3"/>
    </row>
    <row r="1474" spans="52:60">
      <c r="AZ1474" s="3"/>
      <c r="BA1474" s="3"/>
      <c r="BB1474" s="3"/>
      <c r="BC1474" s="3"/>
      <c r="BD1474" s="3"/>
      <c r="BE1474" s="3"/>
      <c r="BF1474" s="3"/>
      <c r="BG1474" s="3"/>
      <c r="BH1474" s="3"/>
    </row>
    <row r="1475" spans="52:60">
      <c r="AZ1475" s="3"/>
      <c r="BA1475" s="3"/>
      <c r="BB1475" s="3"/>
      <c r="BC1475" s="3"/>
      <c r="BD1475" s="3"/>
      <c r="BE1475" s="3"/>
      <c r="BF1475" s="3"/>
      <c r="BG1475" s="3"/>
      <c r="BH1475" s="3"/>
    </row>
    <row r="1476" spans="52:60">
      <c r="AZ1476" s="3"/>
      <c r="BA1476" s="3"/>
      <c r="BB1476" s="3"/>
      <c r="BC1476" s="3"/>
      <c r="BD1476" s="3"/>
      <c r="BE1476" s="3"/>
      <c r="BF1476" s="3"/>
      <c r="BG1476" s="3"/>
      <c r="BH1476" s="3"/>
    </row>
    <row r="1477" spans="52:60">
      <c r="AZ1477" s="3"/>
      <c r="BA1477" s="3"/>
      <c r="BB1477" s="3"/>
      <c r="BC1477" s="3"/>
      <c r="BD1477" s="3"/>
      <c r="BE1477" s="3"/>
      <c r="BF1477" s="3"/>
      <c r="BG1477" s="3"/>
      <c r="BH1477" s="3"/>
    </row>
    <row r="1478" spans="52:60">
      <c r="AZ1478" s="3"/>
      <c r="BA1478" s="3"/>
      <c r="BB1478" s="3"/>
      <c r="BC1478" s="3"/>
      <c r="BD1478" s="3"/>
      <c r="BE1478" s="3"/>
      <c r="BF1478" s="3"/>
      <c r="BG1478" s="3"/>
      <c r="BH1478" s="3"/>
    </row>
    <row r="1479" spans="52:60">
      <c r="AZ1479" s="3"/>
      <c r="BA1479" s="3"/>
      <c r="BB1479" s="3"/>
      <c r="BC1479" s="3"/>
      <c r="BD1479" s="3"/>
      <c r="BE1479" s="3"/>
      <c r="BF1479" s="3"/>
      <c r="BG1479" s="3"/>
      <c r="BH1479" s="3"/>
    </row>
    <row r="1480" spans="52:60">
      <c r="AZ1480" s="3"/>
      <c r="BA1480" s="3"/>
      <c r="BB1480" s="3"/>
      <c r="BC1480" s="3"/>
      <c r="BD1480" s="3"/>
      <c r="BE1480" s="3"/>
      <c r="BF1480" s="3"/>
      <c r="BG1480" s="3"/>
      <c r="BH1480" s="3"/>
    </row>
    <row r="1481" spans="52:60">
      <c r="AZ1481" s="3"/>
      <c r="BA1481" s="3"/>
      <c r="BB1481" s="3"/>
      <c r="BC1481" s="3"/>
      <c r="BD1481" s="3"/>
      <c r="BE1481" s="3"/>
      <c r="BF1481" s="3"/>
      <c r="BG1481" s="3"/>
      <c r="BH1481" s="3"/>
    </row>
    <row r="1482" spans="52:60">
      <c r="AZ1482" s="3"/>
      <c r="BA1482" s="3"/>
      <c r="BB1482" s="3"/>
      <c r="BC1482" s="3"/>
      <c r="BD1482" s="3"/>
      <c r="BE1482" s="3"/>
      <c r="BF1482" s="3"/>
      <c r="BG1482" s="3"/>
      <c r="BH1482" s="3"/>
    </row>
    <row r="1483" spans="52:60">
      <c r="AZ1483" s="3"/>
      <c r="BA1483" s="3"/>
      <c r="BB1483" s="3"/>
      <c r="BC1483" s="3"/>
      <c r="BD1483" s="3"/>
      <c r="BE1483" s="3"/>
      <c r="BF1483" s="3"/>
      <c r="BG1483" s="3"/>
      <c r="BH1483" s="3"/>
    </row>
    <row r="1484" spans="52:60">
      <c r="AZ1484" s="3"/>
      <c r="BA1484" s="3"/>
      <c r="BB1484" s="3"/>
      <c r="BC1484" s="3"/>
      <c r="BD1484" s="3"/>
      <c r="BE1484" s="3"/>
      <c r="BF1484" s="3"/>
      <c r="BG1484" s="3"/>
      <c r="BH1484" s="3"/>
    </row>
    <row r="1485" spans="52:60">
      <c r="AZ1485" s="3"/>
      <c r="BA1485" s="3"/>
      <c r="BB1485" s="3"/>
      <c r="BC1485" s="3"/>
      <c r="BD1485" s="3"/>
      <c r="BE1485" s="3"/>
      <c r="BF1485" s="3"/>
      <c r="BG1485" s="3"/>
      <c r="BH1485" s="3"/>
    </row>
    <row r="1486" spans="52:60">
      <c r="AZ1486" s="3"/>
      <c r="BA1486" s="3"/>
      <c r="BB1486" s="3"/>
      <c r="BC1486" s="3"/>
      <c r="BD1486" s="3"/>
      <c r="BE1486" s="3"/>
      <c r="BF1486" s="3"/>
      <c r="BG1486" s="3"/>
      <c r="BH1486" s="3"/>
    </row>
    <row r="1487" spans="52:60">
      <c r="AZ1487" s="3"/>
      <c r="BA1487" s="3"/>
      <c r="BB1487" s="3"/>
      <c r="BC1487" s="3"/>
      <c r="BD1487" s="3"/>
      <c r="BE1487" s="3"/>
      <c r="BF1487" s="3"/>
      <c r="BG1487" s="3"/>
      <c r="BH1487" s="3"/>
    </row>
    <row r="1488" spans="52:60">
      <c r="AZ1488" s="3"/>
      <c r="BA1488" s="3"/>
      <c r="BB1488" s="3"/>
      <c r="BC1488" s="3"/>
      <c r="BD1488" s="3"/>
      <c r="BE1488" s="3"/>
      <c r="BF1488" s="3"/>
      <c r="BG1488" s="3"/>
      <c r="BH1488" s="3"/>
    </row>
    <row r="1489" spans="52:60">
      <c r="AZ1489" s="3"/>
      <c r="BA1489" s="3"/>
      <c r="BB1489" s="3"/>
      <c r="BC1489" s="3"/>
      <c r="BD1489" s="3"/>
      <c r="BE1489" s="3"/>
      <c r="BF1489" s="3"/>
      <c r="BG1489" s="3"/>
      <c r="BH1489" s="3"/>
    </row>
    <row r="1490" spans="52:60">
      <c r="AZ1490" s="3"/>
      <c r="BA1490" s="3"/>
      <c r="BB1490" s="3"/>
      <c r="BC1490" s="3"/>
      <c r="BD1490" s="3"/>
      <c r="BE1490" s="3"/>
      <c r="BF1490" s="3"/>
      <c r="BG1490" s="3"/>
      <c r="BH1490" s="3"/>
    </row>
    <row r="1491" spans="52:60">
      <c r="AZ1491" s="3"/>
      <c r="BA1491" s="3"/>
      <c r="BB1491" s="3"/>
      <c r="BC1491" s="3"/>
      <c r="BD1491" s="3"/>
      <c r="BE1491" s="3"/>
      <c r="BF1491" s="3"/>
      <c r="BG1491" s="3"/>
      <c r="BH1491" s="3"/>
    </row>
    <row r="1492" spans="52:60">
      <c r="AZ1492" s="3"/>
      <c r="BA1492" s="3"/>
      <c r="BB1492" s="3"/>
      <c r="BC1492" s="3"/>
      <c r="BD1492" s="3"/>
      <c r="BE1492" s="3"/>
      <c r="BF1492" s="3"/>
      <c r="BG1492" s="3"/>
      <c r="BH1492" s="3"/>
    </row>
    <row r="1493" spans="52:60">
      <c r="AZ1493" s="3"/>
      <c r="BA1493" s="3"/>
      <c r="BB1493" s="3"/>
      <c r="BC1493" s="3"/>
      <c r="BD1493" s="3"/>
      <c r="BE1493" s="3"/>
      <c r="BF1493" s="3"/>
      <c r="BG1493" s="3"/>
      <c r="BH1493" s="3"/>
    </row>
    <row r="1494" spans="52:60">
      <c r="AZ1494" s="3"/>
      <c r="BA1494" s="3"/>
      <c r="BB1494" s="3"/>
      <c r="BC1494" s="3"/>
      <c r="BD1494" s="3"/>
      <c r="BE1494" s="3"/>
      <c r="BF1494" s="3"/>
      <c r="BG1494" s="3"/>
      <c r="BH1494" s="3"/>
    </row>
    <row r="1495" spans="52:60">
      <c r="AZ1495" s="3"/>
      <c r="BA1495" s="3"/>
      <c r="BB1495" s="3"/>
      <c r="BC1495" s="3"/>
      <c r="BD1495" s="3"/>
      <c r="BE1495" s="3"/>
      <c r="BF1495" s="3"/>
      <c r="BG1495" s="3"/>
      <c r="BH1495" s="3"/>
    </row>
    <row r="1496" spans="52:60">
      <c r="AZ1496" s="3"/>
      <c r="BA1496" s="3"/>
      <c r="BB1496" s="3"/>
      <c r="BC1496" s="3"/>
      <c r="BD1496" s="3"/>
      <c r="BE1496" s="3"/>
      <c r="BF1496" s="3"/>
      <c r="BG1496" s="3"/>
      <c r="BH1496" s="3"/>
    </row>
    <row r="1497" spans="52:60">
      <c r="AZ1497" s="3"/>
      <c r="BA1497" s="3"/>
      <c r="BB1497" s="3"/>
      <c r="BC1497" s="3"/>
      <c r="BD1497" s="3"/>
      <c r="BE1497" s="3"/>
      <c r="BF1497" s="3"/>
      <c r="BG1497" s="3"/>
      <c r="BH1497" s="3"/>
    </row>
    <row r="1498" spans="52:60">
      <c r="AZ1498" s="3"/>
      <c r="BA1498" s="3"/>
      <c r="BB1498" s="3"/>
      <c r="BC1498" s="3"/>
      <c r="BD1498" s="3"/>
      <c r="BE1498" s="3"/>
      <c r="BF1498" s="3"/>
      <c r="BG1498" s="3"/>
      <c r="BH1498" s="3"/>
    </row>
    <row r="1499" spans="52:60">
      <c r="AZ1499" s="3"/>
      <c r="BA1499" s="3"/>
      <c r="BB1499" s="3"/>
      <c r="BC1499" s="3"/>
      <c r="BD1499" s="3"/>
      <c r="BE1499" s="3"/>
      <c r="BF1499" s="3"/>
      <c r="BG1499" s="3"/>
      <c r="BH1499" s="3"/>
    </row>
    <row r="1500" spans="52:60">
      <c r="AZ1500" s="3"/>
      <c r="BA1500" s="3"/>
      <c r="BB1500" s="3"/>
      <c r="BC1500" s="3"/>
      <c r="BD1500" s="3"/>
      <c r="BE1500" s="3"/>
      <c r="BF1500" s="3"/>
      <c r="BG1500" s="3"/>
      <c r="BH1500" s="3"/>
    </row>
    <row r="1501" spans="52:60">
      <c r="AZ1501" s="3"/>
      <c r="BA1501" s="3"/>
      <c r="BB1501" s="3"/>
      <c r="BC1501" s="3"/>
      <c r="BD1501" s="3"/>
      <c r="BE1501" s="3"/>
      <c r="BF1501" s="3"/>
      <c r="BG1501" s="3"/>
      <c r="BH1501" s="3"/>
    </row>
    <row r="1502" spans="52:60">
      <c r="AZ1502" s="3"/>
      <c r="BA1502" s="3"/>
      <c r="BB1502" s="3"/>
      <c r="BC1502" s="3"/>
      <c r="BD1502" s="3"/>
      <c r="BE1502" s="3"/>
      <c r="BF1502" s="3"/>
      <c r="BG1502" s="3"/>
      <c r="BH1502" s="3"/>
    </row>
    <row r="1503" spans="52:60">
      <c r="AZ1503" s="3"/>
      <c r="BA1503" s="3"/>
      <c r="BB1503" s="3"/>
      <c r="BC1503" s="3"/>
      <c r="BD1503" s="3"/>
      <c r="BE1503" s="3"/>
      <c r="BF1503" s="3"/>
      <c r="BG1503" s="3"/>
      <c r="BH1503" s="3"/>
    </row>
    <row r="1504" spans="52:60">
      <c r="AZ1504" s="3"/>
      <c r="BA1504" s="3"/>
      <c r="BB1504" s="3"/>
      <c r="BC1504" s="3"/>
      <c r="BD1504" s="3"/>
      <c r="BE1504" s="3"/>
      <c r="BF1504" s="3"/>
      <c r="BG1504" s="3"/>
      <c r="BH1504" s="3"/>
    </row>
    <row r="1505" spans="52:60">
      <c r="AZ1505" s="3"/>
      <c r="BA1505" s="3"/>
      <c r="BB1505" s="3"/>
      <c r="BC1505" s="3"/>
      <c r="BD1505" s="3"/>
      <c r="BE1505" s="3"/>
      <c r="BF1505" s="3"/>
      <c r="BG1505" s="3"/>
      <c r="BH1505" s="3"/>
    </row>
    <row r="1506" spans="52:60">
      <c r="AZ1506" s="3"/>
      <c r="BA1506" s="3"/>
      <c r="BB1506" s="3"/>
      <c r="BC1506" s="3"/>
      <c r="BD1506" s="3"/>
      <c r="BE1506" s="3"/>
      <c r="BF1506" s="3"/>
      <c r="BG1506" s="3"/>
      <c r="BH1506" s="3"/>
    </row>
    <row r="1507" spans="52:60">
      <c r="AZ1507" s="3"/>
      <c r="BA1507" s="3"/>
      <c r="BB1507" s="3"/>
      <c r="BC1507" s="3"/>
      <c r="BD1507" s="3"/>
      <c r="BE1507" s="3"/>
      <c r="BF1507" s="3"/>
      <c r="BG1507" s="3"/>
      <c r="BH1507" s="3"/>
    </row>
    <row r="1508" spans="52:60">
      <c r="AZ1508" s="3"/>
      <c r="BA1508" s="3"/>
      <c r="BB1508" s="3"/>
      <c r="BC1508" s="3"/>
      <c r="BD1508" s="3"/>
      <c r="BE1508" s="3"/>
      <c r="BF1508" s="3"/>
      <c r="BG1508" s="3"/>
      <c r="BH1508" s="3"/>
    </row>
    <row r="1509" spans="52:60">
      <c r="AZ1509" s="3"/>
      <c r="BA1509" s="3"/>
      <c r="BB1509" s="3"/>
      <c r="BC1509" s="3"/>
      <c r="BD1509" s="3"/>
      <c r="BE1509" s="3"/>
      <c r="BF1509" s="3"/>
      <c r="BG1509" s="3"/>
      <c r="BH1509" s="3"/>
    </row>
    <row r="1510" spans="52:60">
      <c r="AZ1510" s="3"/>
      <c r="BA1510" s="3"/>
      <c r="BB1510" s="3"/>
      <c r="BC1510" s="3"/>
      <c r="BD1510" s="3"/>
      <c r="BE1510" s="3"/>
      <c r="BF1510" s="3"/>
      <c r="BG1510" s="3"/>
      <c r="BH1510" s="3"/>
    </row>
    <row r="1511" spans="52:60">
      <c r="AZ1511" s="3"/>
      <c r="BA1511" s="3"/>
      <c r="BB1511" s="3"/>
      <c r="BC1511" s="3"/>
      <c r="BD1511" s="3"/>
      <c r="BE1511" s="3"/>
      <c r="BF1511" s="3"/>
      <c r="BG1511" s="3"/>
      <c r="BH1511" s="3"/>
    </row>
    <row r="1512" spans="52:60">
      <c r="AZ1512" s="3"/>
      <c r="BA1512" s="3"/>
      <c r="BB1512" s="3"/>
      <c r="BC1512" s="3"/>
      <c r="BD1512" s="3"/>
      <c r="BE1512" s="3"/>
      <c r="BF1512" s="3"/>
      <c r="BG1512" s="3"/>
      <c r="BH1512" s="3"/>
    </row>
    <row r="1513" spans="52:60">
      <c r="AZ1513" s="3"/>
      <c r="BA1513" s="3"/>
      <c r="BB1513" s="3"/>
      <c r="BC1513" s="3"/>
      <c r="BD1513" s="3"/>
      <c r="BE1513" s="3"/>
      <c r="BF1513" s="3"/>
      <c r="BG1513" s="3"/>
      <c r="BH1513" s="3"/>
    </row>
    <row r="1514" spans="52:60">
      <c r="AZ1514" s="3"/>
      <c r="BA1514" s="3"/>
      <c r="BB1514" s="3"/>
      <c r="BC1514" s="3"/>
      <c r="BD1514" s="3"/>
      <c r="BE1514" s="3"/>
      <c r="BF1514" s="3"/>
      <c r="BG1514" s="3"/>
      <c r="BH1514" s="3"/>
    </row>
    <row r="1515" spans="52:60">
      <c r="AZ1515" s="3"/>
      <c r="BA1515" s="3"/>
      <c r="BB1515" s="3"/>
      <c r="BC1515" s="3"/>
      <c r="BD1515" s="3"/>
      <c r="BE1515" s="3"/>
      <c r="BF1515" s="3"/>
      <c r="BG1515" s="3"/>
      <c r="BH1515" s="3"/>
    </row>
    <row r="1516" spans="52:60">
      <c r="AZ1516" s="3"/>
      <c r="BA1516" s="3"/>
      <c r="BB1516" s="3"/>
      <c r="BC1516" s="3"/>
      <c r="BD1516" s="3"/>
      <c r="BE1516" s="3"/>
      <c r="BF1516" s="3"/>
      <c r="BG1516" s="3"/>
      <c r="BH1516" s="3"/>
    </row>
    <row r="1517" spans="52:60">
      <c r="AZ1517" s="3"/>
      <c r="BA1517" s="3"/>
      <c r="BB1517" s="3"/>
      <c r="BC1517" s="3"/>
      <c r="BD1517" s="3"/>
      <c r="BE1517" s="3"/>
      <c r="BF1517" s="3"/>
      <c r="BG1517" s="3"/>
      <c r="BH1517" s="3"/>
    </row>
    <row r="1518" spans="52:60">
      <c r="AZ1518" s="3"/>
      <c r="BA1518" s="3"/>
      <c r="BB1518" s="3"/>
      <c r="BC1518" s="3"/>
      <c r="BD1518" s="3"/>
      <c r="BE1518" s="3"/>
      <c r="BF1518" s="3"/>
      <c r="BG1518" s="3"/>
      <c r="BH1518" s="3"/>
    </row>
    <row r="1519" spans="52:60">
      <c r="AZ1519" s="3"/>
      <c r="BA1519" s="3"/>
      <c r="BB1519" s="3"/>
      <c r="BC1519" s="3"/>
      <c r="BD1519" s="3"/>
      <c r="BE1519" s="3"/>
      <c r="BF1519" s="3"/>
      <c r="BG1519" s="3"/>
      <c r="BH1519" s="3"/>
    </row>
    <row r="1520" spans="52:60">
      <c r="AZ1520" s="3"/>
      <c r="BA1520" s="3"/>
      <c r="BB1520" s="3"/>
      <c r="BC1520" s="3"/>
      <c r="BD1520" s="3"/>
      <c r="BE1520" s="3"/>
      <c r="BF1520" s="3"/>
      <c r="BG1520" s="3"/>
      <c r="BH1520" s="3"/>
    </row>
    <row r="1521" spans="52:60">
      <c r="AZ1521" s="3"/>
      <c r="BA1521" s="3"/>
      <c r="BB1521" s="3"/>
      <c r="BC1521" s="3"/>
      <c r="BD1521" s="3"/>
      <c r="BE1521" s="3"/>
      <c r="BF1521" s="3"/>
      <c r="BG1521" s="3"/>
      <c r="BH1521" s="3"/>
    </row>
    <row r="1522" spans="52:60">
      <c r="AZ1522" s="3"/>
      <c r="BA1522" s="3"/>
      <c r="BB1522" s="3"/>
      <c r="BC1522" s="3"/>
      <c r="BD1522" s="3"/>
      <c r="BE1522" s="3"/>
      <c r="BF1522" s="3"/>
      <c r="BG1522" s="3"/>
      <c r="BH1522" s="3"/>
    </row>
    <row r="1523" spans="52:60">
      <c r="AZ1523" s="3"/>
      <c r="BA1523" s="3"/>
      <c r="BB1523" s="3"/>
      <c r="BC1523" s="3"/>
      <c r="BD1523" s="3"/>
      <c r="BE1523" s="3"/>
      <c r="BF1523" s="3"/>
      <c r="BG1523" s="3"/>
      <c r="BH1523" s="3"/>
    </row>
    <row r="1524" spans="52:60">
      <c r="AZ1524" s="3"/>
      <c r="BA1524" s="3"/>
      <c r="BB1524" s="3"/>
      <c r="BC1524" s="3"/>
      <c r="BD1524" s="3"/>
      <c r="BE1524" s="3"/>
      <c r="BF1524" s="3"/>
      <c r="BG1524" s="3"/>
      <c r="BH1524" s="3"/>
    </row>
    <row r="1525" spans="52:60">
      <c r="AZ1525" s="3"/>
      <c r="BA1525" s="3"/>
      <c r="BB1525" s="3"/>
      <c r="BC1525" s="3"/>
      <c r="BD1525" s="3"/>
      <c r="BE1525" s="3"/>
      <c r="BF1525" s="3"/>
      <c r="BG1525" s="3"/>
      <c r="BH1525" s="3"/>
    </row>
    <row r="1526" spans="52:60">
      <c r="AZ1526" s="3"/>
      <c r="BA1526" s="3"/>
      <c r="BB1526" s="3"/>
      <c r="BC1526" s="3"/>
      <c r="BD1526" s="3"/>
      <c r="BE1526" s="3"/>
      <c r="BF1526" s="3"/>
      <c r="BG1526" s="3"/>
      <c r="BH1526" s="3"/>
    </row>
    <row r="1527" spans="52:60">
      <c r="AZ1527" s="3"/>
      <c r="BA1527" s="3"/>
      <c r="BB1527" s="3"/>
      <c r="BC1527" s="3"/>
      <c r="BD1527" s="3"/>
      <c r="BE1527" s="3"/>
      <c r="BF1527" s="3"/>
      <c r="BG1527" s="3"/>
      <c r="BH1527" s="3"/>
    </row>
    <row r="1528" spans="52:60">
      <c r="AZ1528" s="3"/>
      <c r="BA1528" s="3"/>
      <c r="BB1528" s="3"/>
      <c r="BC1528" s="3"/>
      <c r="BD1528" s="3"/>
      <c r="BE1528" s="3"/>
      <c r="BF1528" s="3"/>
      <c r="BG1528" s="3"/>
      <c r="BH1528" s="3"/>
    </row>
    <row r="1529" spans="52:60">
      <c r="AZ1529" s="3"/>
      <c r="BA1529" s="3"/>
      <c r="BB1529" s="3"/>
      <c r="BC1529" s="3"/>
      <c r="BD1529" s="3"/>
      <c r="BE1529" s="3"/>
      <c r="BF1529" s="3"/>
      <c r="BG1529" s="3"/>
      <c r="BH1529" s="3"/>
    </row>
    <row r="1530" spans="52:60">
      <c r="BA1530" s="3"/>
      <c r="BB1530" s="3"/>
      <c r="BC1530" s="3"/>
      <c r="BD1530" s="3"/>
      <c r="BE1530" s="3"/>
      <c r="BF1530" s="3"/>
      <c r="BG1530" s="3"/>
      <c r="BH1530" s="3"/>
    </row>
    <row r="1531" spans="52:60">
      <c r="BA1531" s="3"/>
      <c r="BB1531" s="3"/>
      <c r="BC1531" s="3"/>
      <c r="BD1531" s="3"/>
      <c r="BE1531" s="3"/>
      <c r="BF1531" s="3"/>
      <c r="BG1531" s="3"/>
      <c r="BH1531" s="3"/>
    </row>
    <row r="1532" spans="52:60">
      <c r="BA1532" s="3"/>
      <c r="BB1532" s="3"/>
      <c r="BC1532" s="3"/>
      <c r="BD1532" s="3"/>
      <c r="BE1532" s="3"/>
      <c r="BF1532" s="3"/>
      <c r="BG1532" s="3"/>
      <c r="BH1532" s="3"/>
    </row>
    <row r="1533" spans="52:60">
      <c r="BA1533" s="3"/>
      <c r="BB1533" s="3"/>
      <c r="BC1533" s="3"/>
      <c r="BD1533" s="3"/>
      <c r="BE1533" s="3"/>
      <c r="BF1533" s="3"/>
      <c r="BG1533" s="3"/>
      <c r="BH1533" s="3"/>
    </row>
    <row r="1534" spans="52:60">
      <c r="BA1534" s="3"/>
      <c r="BB1534" s="3"/>
      <c r="BC1534" s="3"/>
      <c r="BD1534" s="3"/>
      <c r="BE1534" s="3"/>
      <c r="BF1534" s="3"/>
      <c r="BG1534" s="3"/>
      <c r="BH1534" s="3"/>
    </row>
    <row r="1535" spans="52:60">
      <c r="BA1535" s="3"/>
      <c r="BB1535" s="3"/>
      <c r="BC1535" s="3"/>
      <c r="BD1535" s="3"/>
      <c r="BE1535" s="3"/>
      <c r="BF1535" s="3"/>
      <c r="BG1535" s="3"/>
      <c r="BH1535" s="3"/>
    </row>
  </sheetData>
  <mergeCells count="16">
    <mergeCell ref="E1:F1"/>
    <mergeCell ref="E2:I2"/>
    <mergeCell ref="E3:I3"/>
    <mergeCell ref="E4:G4"/>
    <mergeCell ref="E5:G5"/>
    <mergeCell ref="H9:K9"/>
    <mergeCell ref="B4:D4"/>
    <mergeCell ref="B8:G8"/>
    <mergeCell ref="A9:A10"/>
    <mergeCell ref="B9:B10"/>
    <mergeCell ref="D9:D10"/>
    <mergeCell ref="E9:E10"/>
    <mergeCell ref="F9:F10"/>
    <mergeCell ref="G9:G10"/>
    <mergeCell ref="H5:I5"/>
    <mergeCell ref="C9:C10"/>
  </mergeCells>
  <pageMargins left="0.43307086614173229" right="0.19685039370078741" top="0.19685039370078741" bottom="0.19685039370078741" header="0.19685039370078741" footer="0.23622047244094491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квартальный</vt:lpstr>
      <vt:lpstr>план Новицкая </vt:lpstr>
      <vt:lpstr>'План квартальный'!Область_печати</vt:lpstr>
      <vt:lpstr>'план Новицкая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2026-06-16T06:32:10Z</cp:lastPrinted>
  <dcterms:created xsi:type="dcterms:W3CDTF">2022-09-19T11:05:28Z</dcterms:created>
  <dcterms:modified xsi:type="dcterms:W3CDTF">2026-08-06T07:04:12Z</dcterms:modified>
</cp:coreProperties>
</file>